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起源\Desktop\本部提出\"/>
    </mc:Choice>
  </mc:AlternateContent>
  <bookViews>
    <workbookView xWindow="0" yWindow="0" windowWidth="17250" windowHeight="7530"/>
  </bookViews>
  <sheets>
    <sheet name="収支予算(正味）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3" l="1"/>
  <c r="F21" i="3"/>
  <c r="F15" i="3" s="1"/>
  <c r="F10" i="3" l="1"/>
  <c r="F56" i="3" l="1"/>
  <c r="F57" i="3" s="1"/>
  <c r="F64" i="3"/>
  <c r="F28" i="3"/>
  <c r="F47" i="3"/>
  <c r="E21" i="3"/>
  <c r="E15" i="3" s="1"/>
  <c r="E28" i="3" s="1"/>
  <c r="E64" i="3"/>
  <c r="E56" i="3"/>
  <c r="E57" i="3" s="1"/>
  <c r="E47" i="3"/>
  <c r="E25" i="3"/>
  <c r="E10" i="3"/>
  <c r="E48" i="3" l="1"/>
  <c r="E50" i="3" s="1"/>
  <c r="E58" i="3" s="1"/>
  <c r="E60" i="3" s="1"/>
  <c r="E65" i="3" s="1"/>
  <c r="F48" i="3"/>
  <c r="F50" i="3" s="1"/>
  <c r="F58" i="3" s="1"/>
  <c r="F60" i="3" s="1"/>
  <c r="F65" i="3" s="1"/>
</calcChain>
</file>

<file path=xl/sharedStrings.xml><?xml version="1.0" encoding="utf-8"?>
<sst xmlns="http://schemas.openxmlformats.org/spreadsheetml/2006/main" count="73" uniqueCount="73">
  <si>
    <t>公益社団法人 日本分析化学会</t>
  </si>
  <si>
    <t>科          目</t>
  </si>
  <si>
    <t>Ⅰ　一般正味財産増減の部</t>
  </si>
  <si>
    <t xml:space="preserve">  １．経常増減の部</t>
  </si>
  <si>
    <t xml:space="preserve">    (1) 経常収益</t>
  </si>
  <si>
    <t xml:space="preserve">        特定資産運用益</t>
  </si>
  <si>
    <t xml:space="preserve">        受  取  会  費</t>
  </si>
  <si>
    <t xml:space="preserve">          講 演 会 収 入</t>
  </si>
  <si>
    <t xml:space="preserve">          講 習 会 収 入</t>
  </si>
  <si>
    <t xml:space="preserve">          印  税  収  入</t>
  </si>
  <si>
    <t xml:space="preserve">        経常収益計</t>
  </si>
  <si>
    <t xml:space="preserve">    (2) 経常費用</t>
  </si>
  <si>
    <t xml:space="preserve">          臨 時 雇 賃 金</t>
  </si>
  <si>
    <t xml:space="preserve">          会    議    費</t>
  </si>
  <si>
    <t xml:space="preserve">          旅 費 交 通 費</t>
  </si>
  <si>
    <t xml:space="preserve">          通 信 運 搬 費</t>
  </si>
  <si>
    <t xml:space="preserve">          消  耗  品  費</t>
  </si>
  <si>
    <t xml:space="preserve">          印 刷 製 本 費</t>
  </si>
  <si>
    <t xml:space="preserve">          諸    謝    金</t>
  </si>
  <si>
    <t xml:space="preserve">          支 払 負 担 金</t>
  </si>
  <si>
    <t xml:space="preserve">          支 払 助 成 金</t>
  </si>
  <si>
    <t xml:space="preserve">          内部支払助成金</t>
  </si>
  <si>
    <t xml:space="preserve">          委    託    費</t>
  </si>
  <si>
    <t xml:space="preserve">          表    彰    費</t>
  </si>
  <si>
    <t xml:space="preserve">          雑          費</t>
  </si>
  <si>
    <t xml:space="preserve">        経常費用計</t>
  </si>
  <si>
    <t xml:space="preserve">        評価損益調整前当期増減額</t>
  </si>
  <si>
    <t xml:space="preserve">        評価損益等計</t>
  </si>
  <si>
    <t xml:space="preserve">        当期経常増減額</t>
  </si>
  <si>
    <t xml:space="preserve">  ２．経常外増減の部</t>
  </si>
  <si>
    <t xml:space="preserve">    (1) 経常外収益</t>
  </si>
  <si>
    <t xml:space="preserve">        経常外収益計</t>
  </si>
  <si>
    <t xml:space="preserve">    (2) 経常外費用</t>
  </si>
  <si>
    <t xml:space="preserve">        雑    損    失</t>
  </si>
  <si>
    <t xml:space="preserve">        経常外費用計</t>
  </si>
  <si>
    <t xml:space="preserve">          当期経常外増減額</t>
  </si>
  <si>
    <t xml:space="preserve">          当期一般正味財産増減額</t>
  </si>
  <si>
    <t xml:space="preserve">          一般正味財産期首残高</t>
  </si>
  <si>
    <t xml:space="preserve">          一般正味財産期末残高</t>
  </si>
  <si>
    <t>Ⅱ　指定正味財産増減の部</t>
  </si>
  <si>
    <t xml:space="preserve">          当期指定正味財産増減額</t>
  </si>
  <si>
    <t xml:space="preserve">          指定正味財産期首残高</t>
  </si>
  <si>
    <t xml:space="preserve">          指定正味財産期末残高</t>
  </si>
  <si>
    <t>Ⅲ　正味財産期末残高</t>
  </si>
  <si>
    <t>予算額</t>
    <rPh sb="0" eb="3">
      <t>ヨサンガク</t>
    </rPh>
    <phoneticPr fontId="1"/>
  </si>
  <si>
    <t>収支予算書 (正味)案</t>
    <rPh sb="0" eb="2">
      <t>シュウシ</t>
    </rPh>
    <rPh sb="2" eb="5">
      <t>ヨサンショ</t>
    </rPh>
    <rPh sb="7" eb="9">
      <t>ショウミ</t>
    </rPh>
    <rPh sb="10" eb="11">
      <t>アン</t>
    </rPh>
    <phoneticPr fontId="1"/>
  </si>
  <si>
    <t>前年度予算額</t>
    <rPh sb="0" eb="3">
      <t>ゼンネンド</t>
    </rPh>
    <rPh sb="3" eb="6">
      <t>ヨサンガク</t>
    </rPh>
    <phoneticPr fontId="1"/>
  </si>
  <si>
    <t>備考</t>
    <rPh sb="0" eb="2">
      <t>ビコウ</t>
    </rPh>
    <phoneticPr fontId="1"/>
  </si>
  <si>
    <t>　　　　　</t>
    <phoneticPr fontId="1"/>
  </si>
  <si>
    <t>特定資産運用益があれば特定資産名称を</t>
    <rPh sb="0" eb="2">
      <t>トクテイ</t>
    </rPh>
    <rPh sb="2" eb="4">
      <t>シサン</t>
    </rPh>
    <rPh sb="4" eb="6">
      <t>ウンヨウ</t>
    </rPh>
    <rPh sb="6" eb="7">
      <t>エキ</t>
    </rPh>
    <rPh sb="11" eb="13">
      <t>トクテイ</t>
    </rPh>
    <rPh sb="13" eb="15">
      <t>シサン</t>
    </rPh>
    <rPh sb="15" eb="17">
      <t>メイショウ</t>
    </rPh>
    <phoneticPr fontId="1"/>
  </si>
  <si>
    <t xml:space="preserve">        事  業  活　動　収　入</t>
    <rPh sb="14" eb="15">
      <t>カツ</t>
    </rPh>
    <rPh sb="16" eb="17">
      <t>ドウ</t>
    </rPh>
    <rPh sb="18" eb="19">
      <t>シュウ</t>
    </rPh>
    <rPh sb="20" eb="21">
      <t>ニュウ</t>
    </rPh>
    <phoneticPr fontId="1"/>
  </si>
  <si>
    <t>　　　　受　取　入　会　金</t>
    <rPh sb="4" eb="5">
      <t>ウケ</t>
    </rPh>
    <rPh sb="6" eb="7">
      <t>トリ</t>
    </rPh>
    <rPh sb="8" eb="9">
      <t>ニュウ</t>
    </rPh>
    <rPh sb="10" eb="11">
      <t>カイ</t>
    </rPh>
    <rPh sb="12" eb="13">
      <t>キン</t>
    </rPh>
    <phoneticPr fontId="1"/>
  </si>
  <si>
    <t>　　　　　討 論 会 収 入</t>
    <rPh sb="5" eb="6">
      <t>トウ</t>
    </rPh>
    <rPh sb="7" eb="8">
      <t>ロン</t>
    </rPh>
    <rPh sb="9" eb="10">
      <t>カイ</t>
    </rPh>
    <rPh sb="11" eb="12">
      <t>シュウ</t>
    </rPh>
    <rPh sb="13" eb="14">
      <t>ニュウ</t>
    </rPh>
    <phoneticPr fontId="1"/>
  </si>
  <si>
    <t xml:space="preserve">          広告料・展示料収入</t>
    <rPh sb="14" eb="16">
      <t>テンジ</t>
    </rPh>
    <rPh sb="16" eb="17">
      <t>リョウ</t>
    </rPh>
    <phoneticPr fontId="1"/>
  </si>
  <si>
    <t>　　　　　補 助 金 収 入</t>
    <rPh sb="5" eb="6">
      <t>ホ</t>
    </rPh>
    <rPh sb="7" eb="8">
      <t>スケ</t>
    </rPh>
    <rPh sb="9" eb="10">
      <t>キン</t>
    </rPh>
    <rPh sb="11" eb="12">
      <t>シュウ</t>
    </rPh>
    <rPh sb="13" eb="14">
      <t>ニュウ</t>
    </rPh>
    <phoneticPr fontId="1"/>
  </si>
  <si>
    <t xml:space="preserve">              本 部</t>
    <rPh sb="14" eb="15">
      <t>ホン</t>
    </rPh>
    <rPh sb="16" eb="17">
      <t>ブ</t>
    </rPh>
    <phoneticPr fontId="1"/>
  </si>
  <si>
    <t>　　　　　　　そ の 他</t>
    <rPh sb="11" eb="12">
      <t>タ</t>
    </rPh>
    <phoneticPr fontId="1"/>
  </si>
  <si>
    <t xml:space="preserve">        　受 取 寄 付 金</t>
    <phoneticPr fontId="1"/>
  </si>
  <si>
    <t xml:space="preserve">          雑    収    益</t>
    <phoneticPr fontId="1"/>
  </si>
  <si>
    <t xml:space="preserve">              受取利 息 収入</t>
    <phoneticPr fontId="1"/>
  </si>
  <si>
    <t xml:space="preserve">              雑    収    入</t>
    <phoneticPr fontId="1"/>
  </si>
  <si>
    <t>科目11/12行に記入し予算額を入れて下さい。</t>
    <rPh sb="0" eb="2">
      <t>カモク</t>
    </rPh>
    <rPh sb="7" eb="8">
      <t>ギョウ</t>
    </rPh>
    <rPh sb="9" eb="11">
      <t>キニュウ</t>
    </rPh>
    <rPh sb="12" eb="15">
      <t>ヨサンガク</t>
    </rPh>
    <rPh sb="16" eb="17">
      <t>イ</t>
    </rPh>
    <rPh sb="19" eb="20">
      <t>クダ</t>
    </rPh>
    <phoneticPr fontId="1"/>
  </si>
  <si>
    <t xml:space="preserve">        事　業　活　動　支　出  </t>
    <rPh sb="12" eb="13">
      <t>カツ</t>
    </rPh>
    <rPh sb="14" eb="15">
      <t>ドウ</t>
    </rPh>
    <rPh sb="16" eb="17">
      <t>シ</t>
    </rPh>
    <rPh sb="18" eb="19">
      <t>デ</t>
    </rPh>
    <phoneticPr fontId="1"/>
  </si>
  <si>
    <t>　　　　　租　税　公　課</t>
    <rPh sb="5" eb="6">
      <t>ソ</t>
    </rPh>
    <rPh sb="7" eb="8">
      <t>ゼイ</t>
    </rPh>
    <rPh sb="9" eb="10">
      <t>コウ</t>
    </rPh>
    <rPh sb="11" eb="12">
      <t>カ</t>
    </rPh>
    <phoneticPr fontId="1"/>
  </si>
  <si>
    <t>セミナー収入も含めて下さい。</t>
    <rPh sb="4" eb="6">
      <t>シュウニュウ</t>
    </rPh>
    <rPh sb="7" eb="8">
      <t>フク</t>
    </rPh>
    <rPh sb="10" eb="11">
      <t>クダ</t>
    </rPh>
    <phoneticPr fontId="1"/>
  </si>
  <si>
    <t>共催分担金はここに含めてください。</t>
    <rPh sb="0" eb="2">
      <t>キョウサイ</t>
    </rPh>
    <rPh sb="2" eb="5">
      <t>ブンタンキン</t>
    </rPh>
    <rPh sb="9" eb="10">
      <t>フク</t>
    </rPh>
    <phoneticPr fontId="1"/>
  </si>
  <si>
    <t>若手の会事業費はここに含めてください。</t>
    <rPh sb="0" eb="2">
      <t>ワカテ</t>
    </rPh>
    <rPh sb="3" eb="4">
      <t>カイ</t>
    </rPh>
    <rPh sb="4" eb="7">
      <t>ジギョウヒ</t>
    </rPh>
    <rPh sb="11" eb="12">
      <t>フク</t>
    </rPh>
    <phoneticPr fontId="1"/>
  </si>
  <si>
    <t xml:space="preserve">          支 払 保 険 料</t>
    <rPh sb="14" eb="15">
      <t>ホ</t>
    </rPh>
    <rPh sb="16" eb="17">
      <t>ケン</t>
    </rPh>
    <rPh sb="18" eb="19">
      <t>リョウ</t>
    </rPh>
    <phoneticPr fontId="1"/>
  </si>
  <si>
    <t>表示起源分析研究懇談会</t>
    <rPh sb="0" eb="2">
      <t>ヒョウジ</t>
    </rPh>
    <rPh sb="2" eb="4">
      <t>キゲン</t>
    </rPh>
    <rPh sb="4" eb="6">
      <t>ブンセキ</t>
    </rPh>
    <rPh sb="6" eb="8">
      <t>ケンキュウ</t>
    </rPh>
    <rPh sb="8" eb="11">
      <t>コンダンカイ</t>
    </rPh>
    <phoneticPr fontId="1"/>
  </si>
  <si>
    <t xml:space="preserve">          賃借料（リース除く）</t>
  </si>
  <si>
    <t>平成30年 3月 1日から平成31年2月28日まで</t>
    <phoneticPr fontId="1"/>
  </si>
  <si>
    <t>会場賃借料はここに含めてください。</t>
  </si>
  <si>
    <t>会場賃借料は賃借料に含めてください。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</si>
</sst>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9"/>
      <color indexed="17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3" fontId="7" fillId="0" borderId="1" xfId="0" applyNumberFormat="1" applyFont="1" applyBorder="1" applyAlignment="1">
      <alignment horizontal="left" vertical="center"/>
    </xf>
    <xf numFmtId="3" fontId="6" fillId="0" borderId="3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38" fontId="8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topLeftCell="A28" workbookViewId="0">
      <selection activeCell="E32" sqref="E32"/>
    </sheetView>
  </sheetViews>
  <sheetFormatPr defaultRowHeight="13.5" x14ac:dyDescent="0.15"/>
  <cols>
    <col min="5" max="5" width="17.875" customWidth="1"/>
    <col min="6" max="6" width="17.625" customWidth="1"/>
    <col min="7" max="7" width="34.625" bestFit="1" customWidth="1"/>
  </cols>
  <sheetData>
    <row r="1" spans="1:7" x14ac:dyDescent="0.15">
      <c r="A1" s="23" t="s">
        <v>45</v>
      </c>
      <c r="B1" s="23"/>
      <c r="C1" s="23"/>
      <c r="D1" s="23"/>
      <c r="E1" s="23"/>
      <c r="F1" s="23"/>
      <c r="G1" s="23"/>
    </row>
    <row r="2" spans="1:7" x14ac:dyDescent="0.15">
      <c r="A2" s="23"/>
      <c r="B2" s="23"/>
      <c r="C2" s="23"/>
      <c r="D2" s="23"/>
      <c r="E2" s="23"/>
      <c r="F2" s="23"/>
      <c r="G2" s="23"/>
    </row>
    <row r="3" spans="1:7" x14ac:dyDescent="0.15">
      <c r="A3" s="24" t="s">
        <v>70</v>
      </c>
      <c r="B3" s="24"/>
      <c r="C3" s="24"/>
      <c r="D3" s="24"/>
      <c r="E3" s="24"/>
      <c r="F3" s="24"/>
      <c r="G3" s="24"/>
    </row>
    <row r="4" spans="1:7" x14ac:dyDescent="0.15">
      <c r="A4" s="25" t="s">
        <v>0</v>
      </c>
      <c r="B4" s="25"/>
      <c r="C4" s="25"/>
      <c r="D4" s="25"/>
      <c r="E4" s="25"/>
      <c r="F4" s="25"/>
      <c r="G4" s="25"/>
    </row>
    <row r="5" spans="1:7" x14ac:dyDescent="0.15">
      <c r="A5" s="26" t="s">
        <v>68</v>
      </c>
      <c r="B5" s="26"/>
      <c r="C5" s="26"/>
      <c r="D5" s="26"/>
      <c r="E5" s="27"/>
      <c r="F5" s="27"/>
      <c r="G5" s="27"/>
    </row>
    <row r="6" spans="1:7" x14ac:dyDescent="0.15">
      <c r="A6" s="28" t="s">
        <v>1</v>
      </c>
      <c r="B6" s="28"/>
      <c r="C6" s="28"/>
      <c r="D6" s="28"/>
      <c r="E6" s="1" t="s">
        <v>44</v>
      </c>
      <c r="F6" s="1" t="s">
        <v>46</v>
      </c>
      <c r="G6" s="1" t="s">
        <v>47</v>
      </c>
    </row>
    <row r="7" spans="1:7" x14ac:dyDescent="0.15">
      <c r="A7" s="22" t="s">
        <v>2</v>
      </c>
      <c r="B7" s="22"/>
      <c r="C7" s="22"/>
      <c r="D7" s="22"/>
      <c r="E7" s="2"/>
      <c r="F7" s="2"/>
      <c r="G7" s="9"/>
    </row>
    <row r="8" spans="1:7" x14ac:dyDescent="0.15">
      <c r="A8" s="19" t="s">
        <v>3</v>
      </c>
      <c r="B8" s="19"/>
      <c r="C8" s="19"/>
      <c r="D8" s="19"/>
      <c r="E8" s="3"/>
      <c r="F8" s="3"/>
      <c r="G8" s="10"/>
    </row>
    <row r="9" spans="1:7" x14ac:dyDescent="0.15">
      <c r="A9" s="19" t="s">
        <v>4</v>
      </c>
      <c r="B9" s="19"/>
      <c r="C9" s="19"/>
      <c r="D9" s="19"/>
      <c r="E9" s="3"/>
      <c r="F9" s="3"/>
      <c r="G9" s="10"/>
    </row>
    <row r="10" spans="1:7" x14ac:dyDescent="0.15">
      <c r="A10" s="18" t="s">
        <v>5</v>
      </c>
      <c r="B10" s="18"/>
      <c r="C10" s="18"/>
      <c r="D10" s="18"/>
      <c r="E10" s="4">
        <f>E11+E12</f>
        <v>0</v>
      </c>
      <c r="F10" s="4">
        <f>F11+F12</f>
        <v>0</v>
      </c>
    </row>
    <row r="11" spans="1:7" x14ac:dyDescent="0.15">
      <c r="A11" s="18" t="s">
        <v>48</v>
      </c>
      <c r="B11" s="18"/>
      <c r="C11" s="18"/>
      <c r="D11" s="18"/>
      <c r="E11" s="4"/>
      <c r="F11" s="4"/>
      <c r="G11" s="11" t="s">
        <v>49</v>
      </c>
    </row>
    <row r="12" spans="1:7" x14ac:dyDescent="0.15">
      <c r="A12" s="18"/>
      <c r="B12" s="18"/>
      <c r="C12" s="18"/>
      <c r="D12" s="18"/>
      <c r="E12" s="4"/>
      <c r="F12" s="4"/>
      <c r="G12" s="11" t="s">
        <v>61</v>
      </c>
    </row>
    <row r="13" spans="1:7" x14ac:dyDescent="0.15">
      <c r="A13" s="18" t="s">
        <v>51</v>
      </c>
      <c r="B13" s="21"/>
      <c r="C13" s="21"/>
      <c r="D13" s="21"/>
      <c r="E13" s="4"/>
      <c r="F13" s="4"/>
      <c r="G13" s="11"/>
    </row>
    <row r="14" spans="1:7" x14ac:dyDescent="0.15">
      <c r="A14" s="18" t="s">
        <v>6</v>
      </c>
      <c r="B14" s="18"/>
      <c r="C14" s="18"/>
      <c r="D14" s="18"/>
      <c r="E14" s="17">
        <v>320000</v>
      </c>
      <c r="F14" s="4">
        <v>380000</v>
      </c>
      <c r="G14" s="11"/>
    </row>
    <row r="15" spans="1:7" x14ac:dyDescent="0.15">
      <c r="A15" s="18" t="s">
        <v>50</v>
      </c>
      <c r="B15" s="18"/>
      <c r="C15" s="18"/>
      <c r="D15" s="18"/>
      <c r="E15" s="4">
        <f>SUM(E16:E21)+SUM(E24:E25)</f>
        <v>150000</v>
      </c>
      <c r="F15" s="4">
        <f>SUM(F16:F21)+SUM(F24:F25)</f>
        <v>150000</v>
      </c>
      <c r="G15" s="11"/>
    </row>
    <row r="16" spans="1:7" x14ac:dyDescent="0.15">
      <c r="A16" s="18" t="s">
        <v>7</v>
      </c>
      <c r="B16" s="18"/>
      <c r="C16" s="18"/>
      <c r="D16" s="18"/>
      <c r="E16" s="4"/>
      <c r="F16" s="4"/>
      <c r="G16" s="11"/>
    </row>
    <row r="17" spans="1:7" x14ac:dyDescent="0.15">
      <c r="A17" s="20" t="s">
        <v>52</v>
      </c>
      <c r="B17" s="20"/>
      <c r="C17" s="20"/>
      <c r="D17" s="20"/>
      <c r="E17" s="4"/>
      <c r="F17" s="4"/>
      <c r="G17" s="11"/>
    </row>
    <row r="18" spans="1:7" x14ac:dyDescent="0.15">
      <c r="A18" s="18" t="s">
        <v>8</v>
      </c>
      <c r="B18" s="18"/>
      <c r="C18" s="18"/>
      <c r="D18" s="18"/>
      <c r="E18" s="4"/>
      <c r="F18" s="4"/>
      <c r="G18" s="11" t="s">
        <v>64</v>
      </c>
    </row>
    <row r="19" spans="1:7" x14ac:dyDescent="0.15">
      <c r="A19" s="18" t="s">
        <v>9</v>
      </c>
      <c r="B19" s="18"/>
      <c r="C19" s="18"/>
      <c r="D19" s="18"/>
      <c r="E19" s="4"/>
      <c r="F19" s="4"/>
      <c r="G19" s="11"/>
    </row>
    <row r="20" spans="1:7" x14ac:dyDescent="0.15">
      <c r="A20" s="18" t="s">
        <v>53</v>
      </c>
      <c r="B20" s="18"/>
      <c r="C20" s="18"/>
      <c r="D20" s="18"/>
      <c r="E20" s="4">
        <v>120000</v>
      </c>
      <c r="F20" s="4">
        <v>120000</v>
      </c>
      <c r="G20" s="11"/>
    </row>
    <row r="21" spans="1:7" x14ac:dyDescent="0.15">
      <c r="A21" s="18" t="s">
        <v>54</v>
      </c>
      <c r="B21" s="18"/>
      <c r="C21" s="18"/>
      <c r="D21" s="18"/>
      <c r="E21" s="4">
        <f>E22+E23</f>
        <v>30000</v>
      </c>
      <c r="F21" s="4">
        <f>F22+F23</f>
        <v>30000</v>
      </c>
      <c r="G21" s="11"/>
    </row>
    <row r="22" spans="1:7" x14ac:dyDescent="0.15">
      <c r="A22" s="18" t="s">
        <v>55</v>
      </c>
      <c r="B22" s="18"/>
      <c r="C22" s="18"/>
      <c r="D22" s="18"/>
      <c r="E22" s="4">
        <v>30000</v>
      </c>
      <c r="F22" s="4">
        <v>30000</v>
      </c>
      <c r="G22" s="11"/>
    </row>
    <row r="23" spans="1:7" x14ac:dyDescent="0.15">
      <c r="A23" s="18" t="s">
        <v>56</v>
      </c>
      <c r="B23" s="18"/>
      <c r="C23" s="18"/>
      <c r="D23" s="18"/>
      <c r="E23" s="4"/>
      <c r="F23" s="4"/>
      <c r="G23" s="11"/>
    </row>
    <row r="24" spans="1:7" x14ac:dyDescent="0.15">
      <c r="A24" s="18" t="s">
        <v>57</v>
      </c>
      <c r="B24" s="18"/>
      <c r="C24" s="18"/>
      <c r="D24" s="18"/>
      <c r="E24" s="4"/>
      <c r="F24" s="4"/>
      <c r="G24" s="11"/>
    </row>
    <row r="25" spans="1:7" x14ac:dyDescent="0.15">
      <c r="A25" s="18" t="s">
        <v>58</v>
      </c>
      <c r="B25" s="18"/>
      <c r="C25" s="18"/>
      <c r="D25" s="18"/>
      <c r="E25" s="4">
        <f>E26+E27</f>
        <v>0</v>
      </c>
      <c r="F25" s="4">
        <f>F26+F27</f>
        <v>0</v>
      </c>
      <c r="G25" s="11"/>
    </row>
    <row r="26" spans="1:7" x14ac:dyDescent="0.15">
      <c r="A26" s="18" t="s">
        <v>59</v>
      </c>
      <c r="B26" s="18"/>
      <c r="C26" s="18"/>
      <c r="D26" s="18"/>
      <c r="E26" s="4"/>
      <c r="F26" s="4"/>
      <c r="G26" s="11"/>
    </row>
    <row r="27" spans="1:7" x14ac:dyDescent="0.15">
      <c r="A27" s="18" t="s">
        <v>60</v>
      </c>
      <c r="B27" s="18"/>
      <c r="C27" s="18"/>
      <c r="D27" s="18"/>
      <c r="E27" s="5"/>
      <c r="F27" s="5"/>
      <c r="G27" s="12"/>
    </row>
    <row r="28" spans="1:7" x14ac:dyDescent="0.15">
      <c r="A28" s="19" t="s">
        <v>10</v>
      </c>
      <c r="B28" s="19"/>
      <c r="C28" s="19"/>
      <c r="D28" s="19"/>
      <c r="E28" s="6">
        <f>E10+E13+E14+E15</f>
        <v>470000</v>
      </c>
      <c r="F28" s="6">
        <f>F10+F13+F14+F15</f>
        <v>530000</v>
      </c>
      <c r="G28" s="13"/>
    </row>
    <row r="29" spans="1:7" x14ac:dyDescent="0.15">
      <c r="A29" s="19" t="s">
        <v>11</v>
      </c>
      <c r="B29" s="19"/>
      <c r="C29" s="19"/>
      <c r="D29" s="19"/>
      <c r="E29" s="2"/>
      <c r="F29" s="2"/>
      <c r="G29" s="9"/>
    </row>
    <row r="30" spans="1:7" x14ac:dyDescent="0.15">
      <c r="A30" s="18" t="s">
        <v>62</v>
      </c>
      <c r="B30" s="18"/>
      <c r="C30" s="18"/>
      <c r="D30" s="18"/>
      <c r="E30" s="4"/>
      <c r="F30" s="4"/>
      <c r="G30" s="11"/>
    </row>
    <row r="31" spans="1:7" x14ac:dyDescent="0.15">
      <c r="A31" s="18" t="s">
        <v>12</v>
      </c>
      <c r="B31" s="18"/>
      <c r="C31" s="18"/>
      <c r="D31" s="18"/>
      <c r="E31" s="4">
        <v>190000</v>
      </c>
      <c r="F31" s="4">
        <v>250000</v>
      </c>
      <c r="G31" s="11"/>
    </row>
    <row r="32" spans="1:7" x14ac:dyDescent="0.15">
      <c r="A32" s="18" t="s">
        <v>13</v>
      </c>
      <c r="B32" s="18"/>
      <c r="C32" s="18"/>
      <c r="D32" s="18"/>
      <c r="E32" s="4">
        <v>100000</v>
      </c>
      <c r="F32" s="4">
        <v>30000</v>
      </c>
      <c r="G32" s="11" t="s">
        <v>72</v>
      </c>
    </row>
    <row r="33" spans="1:7" x14ac:dyDescent="0.15">
      <c r="A33" s="18" t="s">
        <v>14</v>
      </c>
      <c r="B33" s="18"/>
      <c r="C33" s="18"/>
      <c r="D33" s="18"/>
      <c r="E33" s="4">
        <v>60000</v>
      </c>
      <c r="F33" s="4">
        <v>60000</v>
      </c>
      <c r="G33" s="11"/>
    </row>
    <row r="34" spans="1:7" x14ac:dyDescent="0.15">
      <c r="A34" s="18" t="s">
        <v>15</v>
      </c>
      <c r="B34" s="18"/>
      <c r="C34" s="18"/>
      <c r="D34" s="18"/>
      <c r="E34" s="4">
        <v>10000</v>
      </c>
      <c r="F34" s="4"/>
      <c r="G34" s="11"/>
    </row>
    <row r="35" spans="1:7" x14ac:dyDescent="0.15">
      <c r="A35" s="18" t="s">
        <v>16</v>
      </c>
      <c r="B35" s="18"/>
      <c r="C35" s="18"/>
      <c r="D35" s="18"/>
      <c r="E35" s="4">
        <v>20000</v>
      </c>
      <c r="F35" s="4">
        <v>45000</v>
      </c>
      <c r="G35" s="11"/>
    </row>
    <row r="36" spans="1:7" x14ac:dyDescent="0.15">
      <c r="A36" s="18" t="s">
        <v>17</v>
      </c>
      <c r="B36" s="18"/>
      <c r="C36" s="18"/>
      <c r="D36" s="18"/>
      <c r="E36" s="4"/>
      <c r="F36" s="4"/>
      <c r="G36" s="11"/>
    </row>
    <row r="37" spans="1:7" x14ac:dyDescent="0.15">
      <c r="A37" s="16" t="s">
        <v>69</v>
      </c>
      <c r="B37" s="16"/>
      <c r="C37" s="16"/>
      <c r="D37" s="16"/>
      <c r="E37" s="4">
        <v>40000</v>
      </c>
      <c r="F37" s="4"/>
      <c r="G37" s="11" t="s">
        <v>71</v>
      </c>
    </row>
    <row r="38" spans="1:7" x14ac:dyDescent="0.15">
      <c r="A38" s="18" t="s">
        <v>18</v>
      </c>
      <c r="B38" s="18"/>
      <c r="C38" s="18"/>
      <c r="D38" s="18"/>
      <c r="E38" s="4">
        <v>40000</v>
      </c>
      <c r="F38" s="4">
        <v>130000</v>
      </c>
      <c r="G38" s="11"/>
    </row>
    <row r="39" spans="1:7" x14ac:dyDescent="0.15">
      <c r="A39" s="18" t="s">
        <v>67</v>
      </c>
      <c r="B39" s="18"/>
      <c r="C39" s="18"/>
      <c r="D39" s="18"/>
      <c r="E39" s="4"/>
      <c r="F39" s="4"/>
      <c r="G39" s="11"/>
    </row>
    <row r="40" spans="1:7" x14ac:dyDescent="0.15">
      <c r="A40" s="18" t="s">
        <v>63</v>
      </c>
      <c r="B40" s="18"/>
      <c r="C40" s="18"/>
      <c r="D40" s="18"/>
      <c r="E40" s="4">
        <v>10000</v>
      </c>
      <c r="F40" s="4">
        <v>15000</v>
      </c>
      <c r="G40" s="11"/>
    </row>
    <row r="41" spans="1:7" x14ac:dyDescent="0.15">
      <c r="A41" s="18" t="s">
        <v>19</v>
      </c>
      <c r="B41" s="18"/>
      <c r="C41" s="18"/>
      <c r="D41" s="18"/>
      <c r="E41" s="4"/>
      <c r="F41" s="4"/>
    </row>
    <row r="42" spans="1:7" x14ac:dyDescent="0.15">
      <c r="A42" s="18" t="s">
        <v>20</v>
      </c>
      <c r="B42" s="18"/>
      <c r="C42" s="18"/>
      <c r="D42" s="18"/>
      <c r="E42" s="4"/>
      <c r="F42" s="4"/>
      <c r="G42" s="11" t="s">
        <v>65</v>
      </c>
    </row>
    <row r="43" spans="1:7" x14ac:dyDescent="0.15">
      <c r="A43" s="18" t="s">
        <v>21</v>
      </c>
      <c r="B43" s="18"/>
      <c r="C43" s="18"/>
      <c r="D43" s="18"/>
      <c r="E43" s="4"/>
      <c r="F43" s="4"/>
      <c r="G43" s="11" t="s">
        <v>66</v>
      </c>
    </row>
    <row r="44" spans="1:7" x14ac:dyDescent="0.15">
      <c r="A44" s="18" t="s">
        <v>22</v>
      </c>
      <c r="B44" s="18"/>
      <c r="C44" s="18"/>
      <c r="D44" s="18"/>
      <c r="E44" s="4"/>
      <c r="F44" s="4"/>
      <c r="G44" s="11"/>
    </row>
    <row r="45" spans="1:7" x14ac:dyDescent="0.15">
      <c r="A45" s="18" t="s">
        <v>23</v>
      </c>
      <c r="B45" s="18"/>
      <c r="C45" s="18"/>
      <c r="D45" s="18"/>
      <c r="E45" s="4"/>
      <c r="F45" s="4"/>
      <c r="G45" s="11"/>
    </row>
    <row r="46" spans="1:7" x14ac:dyDescent="0.15">
      <c r="A46" s="18" t="s">
        <v>24</v>
      </c>
      <c r="B46" s="18"/>
      <c r="C46" s="18"/>
      <c r="D46" s="18"/>
      <c r="E46" s="4"/>
      <c r="F46" s="4"/>
      <c r="G46" s="11"/>
    </row>
    <row r="47" spans="1:7" x14ac:dyDescent="0.15">
      <c r="A47" s="19" t="s">
        <v>25</v>
      </c>
      <c r="B47" s="19"/>
      <c r="C47" s="19"/>
      <c r="D47" s="19"/>
      <c r="E47" s="6">
        <f>SUM(E31:E46)</f>
        <v>470000</v>
      </c>
      <c r="F47" s="6">
        <f>SUM(F31:F46)</f>
        <v>530000</v>
      </c>
      <c r="G47" s="13"/>
    </row>
    <row r="48" spans="1:7" x14ac:dyDescent="0.15">
      <c r="A48" s="19" t="s">
        <v>26</v>
      </c>
      <c r="B48" s="19"/>
      <c r="C48" s="19"/>
      <c r="D48" s="19"/>
      <c r="E48" s="6">
        <f>E28-E47</f>
        <v>0</v>
      </c>
      <c r="F48" s="6">
        <f>F28-F47</f>
        <v>0</v>
      </c>
      <c r="G48" s="13"/>
    </row>
    <row r="49" spans="1:7" x14ac:dyDescent="0.15">
      <c r="A49" s="19" t="s">
        <v>27</v>
      </c>
      <c r="B49" s="19"/>
      <c r="C49" s="19"/>
      <c r="D49" s="19"/>
      <c r="E49" s="6"/>
      <c r="F49" s="6"/>
      <c r="G49" s="13"/>
    </row>
    <row r="50" spans="1:7" x14ac:dyDescent="0.15">
      <c r="A50" s="19" t="s">
        <v>28</v>
      </c>
      <c r="B50" s="19"/>
      <c r="C50" s="19"/>
      <c r="D50" s="19"/>
      <c r="E50" s="6">
        <f>E48+E49</f>
        <v>0</v>
      </c>
      <c r="F50" s="6">
        <f>F48+F49</f>
        <v>0</v>
      </c>
      <c r="G50" s="13"/>
    </row>
    <row r="51" spans="1:7" x14ac:dyDescent="0.15">
      <c r="A51" s="19" t="s">
        <v>29</v>
      </c>
      <c r="B51" s="19"/>
      <c r="C51" s="19"/>
      <c r="D51" s="19"/>
      <c r="E51" s="2"/>
      <c r="F51" s="2"/>
      <c r="G51" s="9"/>
    </row>
    <row r="52" spans="1:7" x14ac:dyDescent="0.15">
      <c r="A52" s="19" t="s">
        <v>30</v>
      </c>
      <c r="B52" s="19"/>
      <c r="C52" s="19"/>
      <c r="D52" s="19"/>
      <c r="E52" s="7"/>
      <c r="F52" s="7"/>
      <c r="G52" s="14"/>
    </row>
    <row r="53" spans="1:7" x14ac:dyDescent="0.15">
      <c r="A53" s="19" t="s">
        <v>31</v>
      </c>
      <c r="B53" s="19"/>
      <c r="C53" s="19"/>
      <c r="D53" s="19"/>
      <c r="E53" s="6"/>
      <c r="F53" s="6"/>
      <c r="G53" s="13"/>
    </row>
    <row r="54" spans="1:7" x14ac:dyDescent="0.15">
      <c r="A54" s="19" t="s">
        <v>32</v>
      </c>
      <c r="B54" s="19"/>
      <c r="C54" s="19"/>
      <c r="D54" s="19"/>
      <c r="E54" s="2"/>
      <c r="F54" s="2"/>
      <c r="G54" s="9"/>
    </row>
    <row r="55" spans="1:7" x14ac:dyDescent="0.15">
      <c r="A55" s="18" t="s">
        <v>33</v>
      </c>
      <c r="B55" s="18"/>
      <c r="C55" s="18"/>
      <c r="D55" s="18"/>
      <c r="E55" s="5"/>
      <c r="F55" s="5"/>
      <c r="G55" s="12"/>
    </row>
    <row r="56" spans="1:7" x14ac:dyDescent="0.15">
      <c r="A56" s="19" t="s">
        <v>34</v>
      </c>
      <c r="B56" s="19"/>
      <c r="C56" s="19"/>
      <c r="D56" s="19"/>
      <c r="E56" s="6">
        <f>E55</f>
        <v>0</v>
      </c>
      <c r="F56" s="6">
        <f>F55</f>
        <v>0</v>
      </c>
      <c r="G56" s="13"/>
    </row>
    <row r="57" spans="1:7" x14ac:dyDescent="0.15">
      <c r="A57" s="19" t="s">
        <v>35</v>
      </c>
      <c r="B57" s="19"/>
      <c r="C57" s="19"/>
      <c r="D57" s="19"/>
      <c r="E57" s="6">
        <f>E53-E56</f>
        <v>0</v>
      </c>
      <c r="F57" s="6">
        <f>F53-F56</f>
        <v>0</v>
      </c>
      <c r="G57" s="13"/>
    </row>
    <row r="58" spans="1:7" x14ac:dyDescent="0.15">
      <c r="A58" s="19" t="s">
        <v>36</v>
      </c>
      <c r="B58" s="19"/>
      <c r="C58" s="19"/>
      <c r="D58" s="19"/>
      <c r="E58" s="6">
        <f>E50+E57</f>
        <v>0</v>
      </c>
      <c r="F58" s="6">
        <f>F50+F57</f>
        <v>0</v>
      </c>
      <c r="G58" s="13"/>
    </row>
    <row r="59" spans="1:7" x14ac:dyDescent="0.15">
      <c r="A59" s="19" t="s">
        <v>37</v>
      </c>
      <c r="B59" s="19"/>
      <c r="C59" s="19"/>
      <c r="D59" s="19"/>
      <c r="E59" s="6">
        <v>0</v>
      </c>
      <c r="F59" s="6">
        <v>0</v>
      </c>
      <c r="G59" s="13"/>
    </row>
    <row r="60" spans="1:7" x14ac:dyDescent="0.15">
      <c r="A60" s="19" t="s">
        <v>38</v>
      </c>
      <c r="B60" s="19"/>
      <c r="C60" s="19"/>
      <c r="D60" s="19"/>
      <c r="E60" s="6">
        <f>E58+E59</f>
        <v>0</v>
      </c>
      <c r="F60" s="6">
        <f>F58+F59</f>
        <v>0</v>
      </c>
      <c r="G60" s="13"/>
    </row>
    <row r="61" spans="1:7" x14ac:dyDescent="0.15">
      <c r="A61" s="19" t="s">
        <v>39</v>
      </c>
      <c r="B61" s="19"/>
      <c r="C61" s="19"/>
      <c r="D61" s="19"/>
      <c r="E61" s="6"/>
      <c r="F61" s="6"/>
      <c r="G61" s="13"/>
    </row>
    <row r="62" spans="1:7" x14ac:dyDescent="0.15">
      <c r="A62" s="19" t="s">
        <v>40</v>
      </c>
      <c r="B62" s="19"/>
      <c r="C62" s="19"/>
      <c r="D62" s="19"/>
      <c r="E62" s="6"/>
      <c r="F62" s="6"/>
      <c r="G62" s="13"/>
    </row>
    <row r="63" spans="1:7" x14ac:dyDescent="0.15">
      <c r="A63" s="19" t="s">
        <v>41</v>
      </c>
      <c r="B63" s="19"/>
      <c r="C63" s="19"/>
      <c r="D63" s="19"/>
      <c r="E63" s="6"/>
      <c r="F63" s="6"/>
      <c r="G63" s="13"/>
    </row>
    <row r="64" spans="1:7" x14ac:dyDescent="0.15">
      <c r="A64" s="19" t="s">
        <v>42</v>
      </c>
      <c r="B64" s="19"/>
      <c r="C64" s="19"/>
      <c r="D64" s="19"/>
      <c r="E64" s="6">
        <f>E62+E63</f>
        <v>0</v>
      </c>
      <c r="F64" s="6">
        <f>F62+F63</f>
        <v>0</v>
      </c>
      <c r="G64" s="13"/>
    </row>
    <row r="65" spans="1:7" ht="14.25" thickBot="1" x14ac:dyDescent="0.2">
      <c r="A65" s="19" t="s">
        <v>43</v>
      </c>
      <c r="B65" s="19"/>
      <c r="C65" s="19"/>
      <c r="D65" s="19"/>
      <c r="E65" s="8">
        <f>E60+E64</f>
        <v>0</v>
      </c>
      <c r="F65" s="8">
        <f>F60+F64</f>
        <v>0</v>
      </c>
      <c r="G65" s="15"/>
    </row>
    <row r="66" spans="1:7" ht="14.25" thickTop="1" x14ac:dyDescent="0.15"/>
  </sheetData>
  <mergeCells count="64">
    <mergeCell ref="A9:D9"/>
    <mergeCell ref="A10:D10"/>
    <mergeCell ref="A7:D7"/>
    <mergeCell ref="A8:D8"/>
    <mergeCell ref="A1:G2"/>
    <mergeCell ref="A3:G3"/>
    <mergeCell ref="A4:G4"/>
    <mergeCell ref="A5:D5"/>
    <mergeCell ref="E5:G5"/>
    <mergeCell ref="A6:D6"/>
    <mergeCell ref="A15:D15"/>
    <mergeCell ref="A14:D14"/>
    <mergeCell ref="A13:D13"/>
    <mergeCell ref="A11:D11"/>
    <mergeCell ref="A12:D12"/>
    <mergeCell ref="A21:D21"/>
    <mergeCell ref="A20:D20"/>
    <mergeCell ref="A19:D19"/>
    <mergeCell ref="A16:D16"/>
    <mergeCell ref="A18:D18"/>
    <mergeCell ref="A17:D17"/>
    <mergeCell ref="A26:D26"/>
    <mergeCell ref="A27:D27"/>
    <mergeCell ref="A25:D25"/>
    <mergeCell ref="A24:D24"/>
    <mergeCell ref="A22:D22"/>
    <mergeCell ref="A23:D23"/>
    <mergeCell ref="A32:D32"/>
    <mergeCell ref="A30:D30"/>
    <mergeCell ref="A31:D31"/>
    <mergeCell ref="A28:D28"/>
    <mergeCell ref="A29:D29"/>
    <mergeCell ref="A38:D38"/>
    <mergeCell ref="A36:D36"/>
    <mergeCell ref="A35:D35"/>
    <mergeCell ref="A33:D33"/>
    <mergeCell ref="A34:D34"/>
    <mergeCell ref="A64:D64"/>
    <mergeCell ref="A65:D65"/>
    <mergeCell ref="A62:D62"/>
    <mergeCell ref="A63:D63"/>
    <mergeCell ref="A60:D60"/>
    <mergeCell ref="A61:D61"/>
    <mergeCell ref="A39:D39"/>
    <mergeCell ref="A59:D59"/>
    <mergeCell ref="A56:D56"/>
    <mergeCell ref="A57:D57"/>
    <mergeCell ref="A54:D54"/>
    <mergeCell ref="A55:D55"/>
    <mergeCell ref="A58:D58"/>
    <mergeCell ref="A52:D52"/>
    <mergeCell ref="A53:D53"/>
    <mergeCell ref="A50:D50"/>
    <mergeCell ref="A40:D40"/>
    <mergeCell ref="A46:D46"/>
    <mergeCell ref="A44:D44"/>
    <mergeCell ref="A45:D45"/>
    <mergeCell ref="A42:D42"/>
    <mergeCell ref="A43:D43"/>
    <mergeCell ref="A41:D41"/>
    <mergeCell ref="A51:D51"/>
    <mergeCell ref="A48:D48"/>
    <mergeCell ref="A49:D49"/>
    <mergeCell ref="A47:D47"/>
  </mergeCells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収支予算(正味）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jsac</dc:creator>
  <cp:lastModifiedBy>表示起源</cp:lastModifiedBy>
  <cp:lastPrinted>2016-01-14T02:46:32Z</cp:lastPrinted>
  <dcterms:created xsi:type="dcterms:W3CDTF">2014-10-15T00:46:16Z</dcterms:created>
  <dcterms:modified xsi:type="dcterms:W3CDTF">2018-01-25T04:03:31Z</dcterms:modified>
</cp:coreProperties>
</file>