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in\f2)学会運営\f72) 「ぶんせき」編集委員2023-2025\f72-1) 会議関係\20241025_ぶんせき第3回編集委員会（ZOOM）\４-橋本からの参考資料\"/>
    </mc:Choice>
  </mc:AlternateContent>
  <bookViews>
    <workbookView xWindow="0" yWindow="0" windowWidth="13965" windowHeight="11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D10" i="1" l="1"/>
  <c r="D11" i="1"/>
  <c r="D12" i="1"/>
  <c r="D9" i="1"/>
  <c r="E4" i="1"/>
  <c r="E5" i="1"/>
  <c r="E3" i="1"/>
</calcChain>
</file>

<file path=xl/sharedStrings.xml><?xml version="1.0" encoding="utf-8"?>
<sst xmlns="http://schemas.openxmlformats.org/spreadsheetml/2006/main" count="7" uniqueCount="7">
  <si>
    <t>90論文契約</t>
    <rPh sb="2" eb="4">
      <t>ロンブン</t>
    </rPh>
    <rPh sb="4" eb="6">
      <t>ケイヤク</t>
    </rPh>
    <phoneticPr fontId="2"/>
  </si>
  <si>
    <t>100論文契約</t>
    <rPh sb="3" eb="5">
      <t>ロンブン</t>
    </rPh>
    <rPh sb="5" eb="7">
      <t>ケイヤク</t>
    </rPh>
    <phoneticPr fontId="2"/>
  </si>
  <si>
    <t>80論文契約</t>
    <rPh sb="2" eb="4">
      <t>ロンブン</t>
    </rPh>
    <rPh sb="4" eb="6">
      <t>ケイヤク</t>
    </rPh>
    <phoneticPr fontId="2"/>
  </si>
  <si>
    <t>本数</t>
    <rPh sb="0" eb="2">
      <t>ホンスウ</t>
    </rPh>
    <phoneticPr fontId="2"/>
  </si>
  <si>
    <t>単価</t>
    <rPh sb="0" eb="2">
      <t>タンカ</t>
    </rPh>
    <phoneticPr fontId="2"/>
  </si>
  <si>
    <t>契約</t>
    <rPh sb="0" eb="2">
      <t>ケイヤク</t>
    </rPh>
    <phoneticPr fontId="2"/>
  </si>
  <si>
    <t>金額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</si>
</sst>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8" formatCode="&quot;¥&quot;#,##0.00;[Red]&quot;¥&quot;\-#,##0.0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6" fontId="0" fillId="0" borderId="0" xfId="1" applyFont="1">
      <alignment vertical="center"/>
    </xf>
    <xf numFmtId="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追加単価</a:t>
            </a:r>
            <a:r>
              <a:rPr lang="en-US" altLang="ja-JP"/>
              <a:t>6500</a:t>
            </a:r>
            <a:r>
              <a:rPr lang="ja-JP" altLang="en-US"/>
              <a:t>円の場合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Sheet1!$D$7</c:f>
              <c:strCache>
                <c:ptCount val="1"/>
                <c:pt idx="0">
                  <c:v>80論文契約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Sheet1!$C$8:$C$12</c:f>
              <c:numCache>
                <c:formatCode>General</c:formatCode>
                <c:ptCount val="5"/>
                <c:pt idx="0">
                  <c:v>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</c:numCache>
            </c:numRef>
          </c:xVal>
          <c:yVal>
            <c:numRef>
              <c:f>Sheet1!$D$8:$D$12</c:f>
              <c:numCache>
                <c:formatCode>"¥"#,##0_);[Red]\("¥"#,##0\)</c:formatCode>
                <c:ptCount val="5"/>
                <c:pt idx="0">
                  <c:v>552101</c:v>
                </c:pt>
                <c:pt idx="1">
                  <c:v>584601</c:v>
                </c:pt>
                <c:pt idx="2">
                  <c:v>617101</c:v>
                </c:pt>
                <c:pt idx="3">
                  <c:v>649601</c:v>
                </c:pt>
                <c:pt idx="4">
                  <c:v>682101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37-46F4-AFC0-5B623899B6BB}"/>
            </c:ext>
          </c:extLst>
        </c:ser>
        <c:ser>
          <c:idx val="1"/>
          <c:order val="1"/>
          <c:tx>
            <c:strRef>
              <c:f>Sheet1!$E$7</c:f>
              <c:strCache>
                <c:ptCount val="1"/>
                <c:pt idx="0">
                  <c:v>90論文契約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Sheet1!$C$8:$C$12</c:f>
              <c:numCache>
                <c:formatCode>General</c:formatCode>
                <c:ptCount val="5"/>
                <c:pt idx="0">
                  <c:v>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</c:numCache>
            </c:numRef>
          </c:xVal>
          <c:yVal>
            <c:numRef>
              <c:f>Sheet1!$E$8:$E$12</c:f>
              <c:numCache>
                <c:formatCode>"¥"#,##0_);[Red]\("¥"#,##0\)</c:formatCode>
                <c:ptCount val="5"/>
                <c:pt idx="0">
                  <c:v>621152</c:v>
                </c:pt>
                <c:pt idx="1">
                  <c:v>621152</c:v>
                </c:pt>
                <c:pt idx="2">
                  <c:v>621152</c:v>
                </c:pt>
                <c:pt idx="3">
                  <c:v>653652</c:v>
                </c:pt>
                <c:pt idx="4">
                  <c:v>686152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37-46F4-AFC0-5B623899B6BB}"/>
            </c:ext>
          </c:extLst>
        </c:ser>
        <c:ser>
          <c:idx val="2"/>
          <c:order val="2"/>
          <c:tx>
            <c:strRef>
              <c:f>Sheet1!$F$7</c:f>
              <c:strCache>
                <c:ptCount val="1"/>
                <c:pt idx="0">
                  <c:v>100論文契約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Sheet1!$C$8:$C$12</c:f>
              <c:numCache>
                <c:formatCode>General</c:formatCode>
                <c:ptCount val="5"/>
                <c:pt idx="0">
                  <c:v>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</c:numCache>
            </c:numRef>
          </c:xVal>
          <c:yVal>
            <c:numRef>
              <c:f>Sheet1!$F$8:$F$12</c:f>
              <c:numCache>
                <c:formatCode>"¥"#,##0_);[Red]\("¥"#,##0\)</c:formatCode>
                <c:ptCount val="5"/>
                <c:pt idx="0">
                  <c:v>653089</c:v>
                </c:pt>
                <c:pt idx="1">
                  <c:v>653089</c:v>
                </c:pt>
                <c:pt idx="2">
                  <c:v>653089</c:v>
                </c:pt>
                <c:pt idx="3">
                  <c:v>653089</c:v>
                </c:pt>
                <c:pt idx="4">
                  <c:v>653089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D37-46F4-AFC0-5B623899B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1415664"/>
        <c:axId val="1511412752"/>
      </c:scatterChart>
      <c:valAx>
        <c:axId val="1511415664"/>
        <c:scaling>
          <c:orientation val="minMax"/>
          <c:min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1412752"/>
        <c:crosses val="autoZero"/>
        <c:crossBetween val="midCat"/>
      </c:valAx>
      <c:valAx>
        <c:axId val="1511412752"/>
        <c:scaling>
          <c:orientation val="minMax"/>
          <c:min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1415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</xdr:colOff>
      <xdr:row>12</xdr:row>
      <xdr:rowOff>109537</xdr:rowOff>
    </xdr:from>
    <xdr:to>
      <xdr:col>7</xdr:col>
      <xdr:colOff>14287</xdr:colOff>
      <xdr:row>23</xdr:row>
      <xdr:rowOff>233362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abSelected="1" workbookViewId="0">
      <selection activeCell="H11" sqref="H11"/>
    </sheetView>
  </sheetViews>
  <sheetFormatPr defaultRowHeight="18.75" x14ac:dyDescent="0.4"/>
  <cols>
    <col min="4" max="5" width="12.125" customWidth="1"/>
    <col min="6" max="6" width="12.25" customWidth="1"/>
  </cols>
  <sheetData>
    <row r="2" spans="2:6" x14ac:dyDescent="0.4">
      <c r="C2" t="s">
        <v>5</v>
      </c>
      <c r="D2" t="s">
        <v>6</v>
      </c>
      <c r="E2" t="s">
        <v>4</v>
      </c>
    </row>
    <row r="3" spans="2:6" x14ac:dyDescent="0.4">
      <c r="C3">
        <v>80</v>
      </c>
      <c r="D3" s="1">
        <v>552101</v>
      </c>
      <c r="E3" s="2">
        <f>D3/C3</f>
        <v>6901.2624999999998</v>
      </c>
    </row>
    <row r="4" spans="2:6" x14ac:dyDescent="0.4">
      <c r="C4">
        <v>90</v>
      </c>
      <c r="D4" s="1">
        <v>621152</v>
      </c>
      <c r="E4" s="2">
        <f t="shared" ref="E4:E5" si="0">D4/C4</f>
        <v>6901.6888888888889</v>
      </c>
    </row>
    <row r="5" spans="2:6" x14ac:dyDescent="0.4">
      <c r="C5">
        <v>100</v>
      </c>
      <c r="D5" s="1">
        <v>653089</v>
      </c>
      <c r="E5" s="2">
        <f t="shared" si="0"/>
        <v>6530.89</v>
      </c>
    </row>
    <row r="7" spans="2:6" x14ac:dyDescent="0.4">
      <c r="C7" s="3" t="s">
        <v>3</v>
      </c>
      <c r="D7" s="4" t="s">
        <v>2</v>
      </c>
      <c r="E7" s="3" t="s">
        <v>0</v>
      </c>
      <c r="F7" s="3" t="s">
        <v>1</v>
      </c>
    </row>
    <row r="8" spans="2:6" x14ac:dyDescent="0.4">
      <c r="B8" s="1">
        <v>6500</v>
      </c>
      <c r="C8">
        <v>80</v>
      </c>
      <c r="D8" s="1">
        <v>552101</v>
      </c>
      <c r="E8" s="1">
        <v>621152</v>
      </c>
      <c r="F8" s="1">
        <v>653089</v>
      </c>
    </row>
    <row r="9" spans="2:6" x14ac:dyDescent="0.4">
      <c r="C9">
        <v>85</v>
      </c>
      <c r="D9" s="1">
        <f>D$3+$B$8*($C9-$C$8)</f>
        <v>584601</v>
      </c>
      <c r="E9" s="1">
        <v>621152</v>
      </c>
      <c r="F9" s="1">
        <v>653089</v>
      </c>
    </row>
    <row r="10" spans="2:6" x14ac:dyDescent="0.4">
      <c r="C10">
        <v>90</v>
      </c>
      <c r="D10" s="1">
        <f t="shared" ref="D10:D12" si="1">D$3+$B$8*($C10-$C$8)</f>
        <v>617101</v>
      </c>
      <c r="E10" s="1">
        <v>621152</v>
      </c>
      <c r="F10" s="1">
        <v>653089</v>
      </c>
    </row>
    <row r="11" spans="2:6" x14ac:dyDescent="0.4">
      <c r="C11">
        <v>95</v>
      </c>
      <c r="D11" s="1">
        <f t="shared" si="1"/>
        <v>649601</v>
      </c>
      <c r="E11" s="1">
        <f>E$8+$B$8*($C11-$C$10)</f>
        <v>653652</v>
      </c>
      <c r="F11" s="1">
        <v>653089</v>
      </c>
    </row>
    <row r="12" spans="2:6" x14ac:dyDescent="0.4">
      <c r="C12">
        <v>100</v>
      </c>
      <c r="D12" s="1">
        <f t="shared" si="1"/>
        <v>682101</v>
      </c>
      <c r="E12" s="1">
        <f>E$8+$B$8*($C12-$C$10)</f>
        <v>686152</v>
      </c>
      <c r="F12" s="1">
        <v>653089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審査員</dc:creator>
  <cp:lastModifiedBy>審査員</cp:lastModifiedBy>
  <dcterms:created xsi:type="dcterms:W3CDTF">2024-10-29T04:21:52Z</dcterms:created>
  <dcterms:modified xsi:type="dcterms:W3CDTF">2024-10-29T04:41:58Z</dcterms:modified>
</cp:coreProperties>
</file>