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5" yWindow="0" windowWidth="14949" windowHeight="8220" activeTab="0"/>
  </bookViews>
  <sheets>
    <sheet name="報告シート表紙 " sheetId="1" r:id="rId1"/>
    <sheet name="報告シート１ " sheetId="2" r:id="rId2"/>
    <sheet name="報告シート２ " sheetId="3" r:id="rId3"/>
    <sheet name="報告シート３ " sheetId="4" r:id="rId4"/>
    <sheet name="報告シート4 " sheetId="5" r:id="rId5"/>
    <sheet name="報告シート5 " sheetId="6" r:id="rId6"/>
    <sheet name="報告シート6(S法)　" sheetId="7" r:id="rId7"/>
    <sheet name="報告シート7(S法)　" sheetId="8" r:id="rId8"/>
    <sheet name="Sheet1" sheetId="9" r:id="rId9"/>
    <sheet name="Sheet2" sheetId="10" r:id="rId10"/>
  </sheets>
  <definedNames>
    <definedName name="_xlnm.Print_Area" localSheetId="0">'報告シート表紙 '!$A$1:$D$24</definedName>
  </definedNames>
  <calcPr fullCalcOnLoad="1"/>
</workbook>
</file>

<file path=xl/sharedStrings.xml><?xml version="1.0" encoding="utf-8"?>
<sst xmlns="http://schemas.openxmlformats.org/spreadsheetml/2006/main" count="485" uniqueCount="449">
  <si>
    <t>成分</t>
  </si>
  <si>
    <t>平均値</t>
  </si>
  <si>
    <t>責任者名</t>
  </si>
  <si>
    <t>分析開始年月日</t>
  </si>
  <si>
    <t>報告年月日</t>
  </si>
  <si>
    <t>　　　　　　　　年　　　　月　　　　日</t>
  </si>
  <si>
    <t>試料受領年月日</t>
  </si>
  <si>
    <t>f1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</si>
  <si>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</si>
  <si>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</si>
  <si>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</si>
  <si>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</si>
  <si>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</si>
  <si>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</si>
  <si>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</si>
  <si>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</si>
  <si>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</si>
  <si>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</si>
  <si>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</si>
  <si>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</si>
  <si>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</si>
  <si>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</si>
  <si>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</si>
  <si>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</si>
  <si>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</si>
  <si>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</si>
  <si>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</si>
  <si>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</si>
  <si>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</si>
  <si>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</si>
  <si>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</si>
  <si>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</si>
  <si>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</si>
  <si>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</si>
  <si>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</si>
  <si>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</si>
  <si>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</si>
  <si>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</si>
  <si>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</si>
  <si>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</si>
  <si>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</si>
  <si>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</si>
  <si>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</si>
  <si>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</si>
  <si>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</si>
  <si>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</si>
  <si>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</si>
  <si>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</si>
  <si>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</si>
  <si>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</si>
  <si>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</si>
  <si>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</si>
  <si>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</si>
  <si>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</si>
  <si>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</si>
  <si>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</si>
  <si>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</si>
  <si>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</si>
  <si>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</si>
  <si>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</si>
  <si>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</si>
  <si>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</si>
  <si>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</si>
  <si>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</si>
  <si>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</si>
  <si>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</si>
  <si>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</si>
  <si>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</si>
  <si>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</si>
  <si>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</si>
  <si>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</si>
  <si>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</si>
  <si>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</si>
  <si>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</si>
  <si>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</si>
  <si>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</si>
  <si>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</si>
  <si>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</si>
  <si>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</si>
  <si>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</si>
  <si>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</si>
  <si>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</si>
  <si>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</si>
  <si>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</si>
  <si>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</si>
  <si>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</si>
  <si>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</si>
  <si>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</si>
  <si>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</si>
  <si>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</si>
  <si>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</si>
  <si>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</si>
  <si>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</si>
  <si>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</si>
  <si>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</si>
  <si>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</si>
  <si>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</si>
  <si>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</si>
  <si>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</si>
  <si>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</si>
  <si>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</si>
  <si>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</si>
  <si>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</si>
  <si>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</si>
  <si>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</si>
  <si>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</si>
  <si>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</si>
  <si>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</si>
  <si>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</si>
  <si>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</si>
  <si>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</si>
  <si>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</si>
  <si>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</si>
  <si>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</si>
  <si>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</si>
  <si>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</si>
  <si>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</si>
  <si>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</si>
  <si>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</si>
  <si>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</si>
  <si>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</si>
  <si>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</si>
  <si>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</si>
  <si>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</si>
  <si>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</si>
  <si>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</si>
  <si>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</si>
  <si>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</si>
  <si>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</si>
  <si>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</si>
  <si>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</si>
  <si>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</si>
  <si>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</si>
  <si>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</si>
  <si>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</si>
  <si>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</si>
  <si>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</si>
  <si>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</si>
  <si>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</si>
  <si>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</si>
  <si>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</si>
  <si>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</si>
  <si>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</si>
  <si>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</si>
  <si>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</si>
  <si>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</si>
  <si>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</si>
  <si>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</si>
  <si>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</si>
  <si>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</si>
  <si>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</si>
  <si>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</si>
  <si>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</si>
  <si>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</si>
  <si>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</si>
  <si>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</si>
  <si>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</si>
  <si>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</si>
  <si>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</si>
  <si>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</si>
  <si>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</si>
  <si>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</si>
  <si>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</si>
  <si>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</si>
  <si>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</si>
  <si>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</si>
  <si>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</si>
  <si>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</si>
  <si>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</si>
  <si>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</si>
  <si>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</si>
  <si>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</si>
  <si>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</si>
  <si>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</si>
  <si>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</si>
  <si>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</si>
  <si>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</si>
  <si>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</si>
  <si>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</si>
  <si>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</si>
  <si>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</si>
  <si>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</si>
  <si>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</si>
  <si>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</si>
  <si>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</si>
  <si>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</si>
  <si>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</si>
  <si>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</si>
  <si>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</si>
  <si>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</si>
  <si>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</si>
  <si>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</si>
  <si>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</si>
  <si>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</si>
  <si>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</si>
  <si>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</si>
  <si>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</si>
  <si>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</si>
  <si>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</si>
  <si>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</si>
  <si>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</si>
  <si>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</si>
  <si>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</si>
  <si>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</si>
  <si>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</si>
  <si>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</si>
  <si>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</si>
  <si>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</si>
  <si>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</si>
  <si>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</si>
  <si>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</si>
  <si>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</si>
  <si>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</si>
  <si>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</si>
  <si>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</si>
  <si>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</si>
  <si>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</si>
  <si>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</si>
  <si>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</si>
  <si>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</si>
  <si>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</si>
  <si>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</si>
  <si>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</si>
  <si>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</si>
  <si>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</si>
  <si>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</si>
  <si>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</si>
  <si>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</si>
  <si>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</si>
  <si>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</si>
  <si>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</si>
  <si>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</si>
  <si>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</si>
  <si>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</si>
  <si>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</si>
  <si>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</si>
  <si>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</si>
  <si>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</si>
  <si>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</si>
  <si>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</si>
  <si>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</si>
  <si>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</si>
  <si>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</si>
  <si>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</si>
  <si>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</si>
  <si>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</si>
  <si>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</si>
  <si>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</si>
  <si>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</si>
  <si>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</si>
  <si>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</si>
  <si>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</si>
  <si>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</si>
  <si>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</si>
  <si>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</si>
  <si>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</si>
  <si>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</si>
  <si>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</si>
  <si>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</si>
  <si>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</t>
  </si>
  <si>
    <t>f3</t>
  </si>
  <si>
    <t>f4</t>
  </si>
  <si>
    <t>f21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</si>
  <si>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</si>
  <si>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</si>
  <si>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</si>
  <si>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</si>
  <si>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</si>
  <si>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</si>
  <si>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</si>
  <si>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</si>
  <si>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</si>
  <si>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</si>
  <si>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</si>
  <si>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</si>
  <si>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</si>
  <si>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</si>
  <si>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</si>
  <si>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</si>
  <si>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</si>
  <si>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</si>
  <si>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</si>
  <si>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</si>
  <si>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このシートは事務局によるデータ整理のためのもので「保護」してあり、試験所の皆様が記入する必要はありません。</t>
  </si>
  <si>
    <t>　</t>
  </si>
  <si>
    <t>コメント（試験方法の変更内容やその他お気づきの点をご記入下さい）</t>
  </si>
  <si>
    <t>　　　　　　　　化学分析結果報告シート</t>
  </si>
  <si>
    <r>
      <t>分析結果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１</t>
    </r>
    <r>
      <rPr>
        <b/>
        <sz val="12"/>
        <rFont val="Times New Roman"/>
        <family val="1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g/g)</t>
    </r>
  </si>
  <si>
    <r>
      <t>分析結果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２</t>
    </r>
    <r>
      <rPr>
        <b/>
        <sz val="12"/>
        <rFont val="Times New Roman"/>
        <family val="1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g/g)</t>
    </r>
  </si>
  <si>
    <r>
      <t>ブランク値</t>
    </r>
    <r>
      <rPr>
        <b/>
        <sz val="12"/>
        <rFont val="Symbol"/>
        <family val="1"/>
      </rPr>
      <t xml:space="preserve">   </t>
    </r>
    <r>
      <rPr>
        <b/>
        <sz val="12"/>
        <rFont val="Century"/>
        <family val="1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Century"/>
        <family val="1"/>
      </rPr>
      <t>g/g)</t>
    </r>
    <r>
      <rPr>
        <b/>
        <sz val="12"/>
        <rFont val="ＭＳ Ｐ明朝"/>
        <family val="1"/>
      </rPr>
      <t>　　　　　　　　　代表値　　（参考）</t>
    </r>
  </si>
  <si>
    <t>試料準備及び化学分析方法*</t>
  </si>
  <si>
    <t>破砕方法</t>
  </si>
  <si>
    <t>試 料　　 前処理</t>
  </si>
  <si>
    <t>分析方法</t>
  </si>
  <si>
    <t>・試料破砕方法</t>
  </si>
  <si>
    <t>（１）アルミナ乳鉢・乳棒による打撃粉砕法 →　　</t>
  </si>
  <si>
    <t>アルミナ乳鉢</t>
  </si>
  <si>
    <t>（２）フィルムを用いる破砕・切断法　　   →</t>
  </si>
  <si>
    <t>フィルム</t>
  </si>
  <si>
    <t>（３）機械切削法　　　  　→　</t>
  </si>
  <si>
    <t>機械</t>
  </si>
  <si>
    <t>（４）その他　　　　　　　→　</t>
  </si>
  <si>
    <t>名称を記入</t>
  </si>
  <si>
    <t>・試料前処理方法</t>
  </si>
  <si>
    <t>（１）密閉系酸分解　　　　→　　</t>
  </si>
  <si>
    <t>密閉酸</t>
  </si>
  <si>
    <t>（２）開放系酸分解　　　　→　</t>
  </si>
  <si>
    <t>開放酸</t>
  </si>
  <si>
    <t>（３）硫酸炭化・灰化融解　→　</t>
  </si>
  <si>
    <t>硫酸炭・灰化</t>
  </si>
  <si>
    <t>（４）還流冷却/酸分解　　　　　　　 →　</t>
  </si>
  <si>
    <t xml:space="preserve"> →　</t>
  </si>
  <si>
    <t>還冷酸　</t>
  </si>
  <si>
    <t>（５）加熱気化</t>
  </si>
  <si>
    <t xml:space="preserve"> →　</t>
  </si>
  <si>
    <t>加熱気化</t>
  </si>
  <si>
    <t>（６）石英ガラス管燃焼</t>
  </si>
  <si>
    <t xml:space="preserve"> →　</t>
  </si>
  <si>
    <t>石英管</t>
  </si>
  <si>
    <t>（７）フラスコ燃焼</t>
  </si>
  <si>
    <t xml:space="preserve"> →　</t>
  </si>
  <si>
    <t>フラスコ</t>
  </si>
  <si>
    <t>（８）その他</t>
  </si>
  <si>
    <t xml:space="preserve"> →　</t>
  </si>
  <si>
    <t>分解方法の概要を記入</t>
  </si>
  <si>
    <t>・分析方法</t>
  </si>
  <si>
    <t>（１）誘導結合プラズマ質量分析法　　　→</t>
  </si>
  <si>
    <t>ICP-MS</t>
  </si>
  <si>
    <t>（２）誘導結合プラズマ発光分光析法　　→　</t>
  </si>
  <si>
    <t>ICP-AES</t>
  </si>
  <si>
    <t>（３）還元気化原子吸光分析法　　　　　→　</t>
  </si>
  <si>
    <t>(H)AA</t>
  </si>
  <si>
    <t>（４）金アマルガム原子吸光分析法　　　→　</t>
  </si>
  <si>
    <t>(A)AA</t>
  </si>
  <si>
    <t>（５）イオンクロマトグラフィー　　　　→</t>
  </si>
  <si>
    <t>IC</t>
  </si>
  <si>
    <t>（６）その他　　　　　　　　　　　　　→　</t>
  </si>
  <si>
    <t>分析方法の概略を記入</t>
  </si>
  <si>
    <t>*PBDEsについては次のシートに記入</t>
  </si>
  <si>
    <t>PBDEs 分析方法と条件</t>
  </si>
  <si>
    <t>試料前処理</t>
  </si>
  <si>
    <t>カラム（銘柄とサイズ）</t>
  </si>
  <si>
    <t>検量線用標準物質メーカー</t>
  </si>
  <si>
    <t xml:space="preserve">Hepta-BDE:                    Octa-BDE:                     Nona-BDE:                    Deca-BDE:                    </t>
  </si>
  <si>
    <t>その他</t>
  </si>
  <si>
    <r>
      <t>　</t>
    </r>
    <r>
      <rPr>
        <b/>
        <sz val="18"/>
        <color indexed="8"/>
        <rFont val="ＭＳ ゴシック"/>
        <family val="3"/>
      </rPr>
      <t>　　　　　　蛍光Ｘ線分析結果報告シート</t>
    </r>
  </si>
  <si>
    <t>・分析結果</t>
  </si>
  <si>
    <r>
      <t>分析結果</t>
    </r>
    <r>
      <rPr>
        <b/>
        <sz val="11"/>
        <rFont val="Times New Roman"/>
        <family val="1"/>
      </rPr>
      <t xml:space="preserve"> </t>
    </r>
    <r>
      <rPr>
        <b/>
        <sz val="11"/>
        <rFont val="ＭＳ Ｐ明朝"/>
        <family val="1"/>
      </rPr>
      <t>１</t>
    </r>
    <r>
      <rPr>
        <b/>
        <sz val="11"/>
        <rFont val="Times New Roman"/>
        <family val="1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Times New Roman"/>
        <family val="1"/>
      </rPr>
      <t>g/g)</t>
    </r>
  </si>
  <si>
    <r>
      <t>分析結果</t>
    </r>
    <r>
      <rPr>
        <b/>
        <sz val="11"/>
        <rFont val="Times New Roman"/>
        <family val="1"/>
      </rPr>
      <t xml:space="preserve"> </t>
    </r>
    <r>
      <rPr>
        <b/>
        <sz val="11"/>
        <rFont val="ＭＳ Ｐ明朝"/>
        <family val="1"/>
      </rPr>
      <t>２</t>
    </r>
    <r>
      <rPr>
        <b/>
        <sz val="11"/>
        <rFont val="Times New Roman"/>
        <family val="1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Times New Roman"/>
        <family val="1"/>
      </rPr>
      <t>g/g)</t>
    </r>
  </si>
  <si>
    <t>・測定条件</t>
  </si>
  <si>
    <t>成  分</t>
  </si>
  <si>
    <t>測定方法と条件</t>
  </si>
  <si>
    <r>
      <t>分析方法</t>
    </r>
    <r>
      <rPr>
        <b/>
        <vertAlign val="superscript"/>
        <sz val="11"/>
        <rFont val="ＭＳ Ｐゴシック"/>
        <family val="3"/>
      </rPr>
      <t>*</t>
    </r>
  </si>
  <si>
    <t>分析線</t>
  </si>
  <si>
    <t>Ｘ線管球</t>
  </si>
  <si>
    <t>Ｘ線管電圧</t>
  </si>
  <si>
    <t>測定時間（秒）</t>
  </si>
  <si>
    <t>　同時測定元素</t>
  </si>
  <si>
    <t>測定雰囲気</t>
  </si>
  <si>
    <t>材質補正係数***</t>
  </si>
  <si>
    <t>厚み補正係数***</t>
  </si>
  <si>
    <t>使用した標準物質材質**</t>
  </si>
  <si>
    <t>使用した標準物質厚み(mm)</t>
  </si>
  <si>
    <t>Pb</t>
  </si>
  <si>
    <t>Cd</t>
  </si>
  <si>
    <t>Cr</t>
  </si>
  <si>
    <t>Hg</t>
  </si>
  <si>
    <t>Br</t>
  </si>
  <si>
    <t>*分析方法は下記の略号を記入</t>
  </si>
  <si>
    <r>
      <t>**使用した標準物質材質は下記の番号を</t>
    </r>
    <r>
      <rPr>
        <b/>
        <u val="single"/>
        <sz val="12"/>
        <rFont val="ＭＳ Ｐゴシック"/>
        <family val="3"/>
      </rPr>
      <t>ひとつのみ</t>
    </r>
    <r>
      <rPr>
        <b/>
        <sz val="12"/>
        <rFont val="ＭＳ Ｐゴシック"/>
        <family val="3"/>
      </rPr>
      <t>記入</t>
    </r>
  </si>
  <si>
    <t>1) 波長分散型　  　→</t>
  </si>
  <si>
    <t>WDX</t>
  </si>
  <si>
    <r>
      <t xml:space="preserve">1) </t>
    </r>
    <r>
      <rPr>
        <sz val="11"/>
        <rFont val="ＭＳ 明朝"/>
        <family val="1"/>
      </rPr>
      <t>ポリエチレン</t>
    </r>
    <r>
      <rPr>
        <sz val="11"/>
        <rFont val="Century"/>
        <family val="1"/>
      </rPr>
      <t>        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 xml:space="preserve"> </t>
    </r>
  </si>
  <si>
    <t>2) エネルギー分散型→</t>
  </si>
  <si>
    <r>
      <t>E</t>
    </r>
    <r>
      <rPr>
        <sz val="11"/>
        <rFont val="ＭＳ Ｐゴシック"/>
        <family val="3"/>
      </rPr>
      <t>DX</t>
    </r>
  </si>
  <si>
    <r>
      <t xml:space="preserve">2) </t>
    </r>
    <r>
      <rPr>
        <sz val="11"/>
        <rFont val="ＭＳ 明朝"/>
        <family val="1"/>
      </rPr>
      <t>ポリ塩化ビニル及びポリ塩化ビニリデン</t>
    </r>
  </si>
  <si>
    <r>
      <t xml:space="preserve">3) </t>
    </r>
    <r>
      <rPr>
        <sz val="11"/>
        <rFont val="ＭＳ 明朝"/>
        <family val="1"/>
      </rPr>
      <t>ポリエステル</t>
    </r>
  </si>
  <si>
    <t>4) ABS</t>
  </si>
  <si>
    <r>
      <t xml:space="preserve">5) </t>
    </r>
    <r>
      <rPr>
        <sz val="11"/>
        <rFont val="ＭＳ Ｐゴシック"/>
        <family val="3"/>
      </rPr>
      <t>その他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→名称を記入する。</t>
    </r>
  </si>
  <si>
    <t>***材質及び厚み補正係数は、使用した標準物質に対して試料（ポリエステル）</t>
  </si>
  <si>
    <t xml:space="preserve">     定量時に乗じた値。標準物質がポリエステルの場合は１とする。</t>
  </si>
  <si>
    <t>*Pb, Cd, Cr, Hg, Br, Clについては下記の略号を記入</t>
  </si>
  <si>
    <t>申込時の担当者　　E-mail</t>
  </si>
  <si>
    <t>申込時担当者のE-mailを正確に入力しないとアップロードできませんのでご注意下さい。</t>
  </si>
  <si>
    <t>Ｘ線管電流</t>
  </si>
  <si>
    <t>第14回 プラスチック分析技能試験 分析結果報告シート(表紙）</t>
  </si>
  <si>
    <t>第14回 プラスチック分析技能試験 分析結果報告シート（１）</t>
  </si>
  <si>
    <t>14Ｌ（低濃度）Pb</t>
  </si>
  <si>
    <t>14Ｌ（低濃度）Cd</t>
  </si>
  <si>
    <t>14Ｌ（低濃度）Cr</t>
  </si>
  <si>
    <t>14Ｌ（低濃度）Hg</t>
  </si>
  <si>
    <t>14Ｌ（低濃度）Br</t>
  </si>
  <si>
    <t>14Ｈ（高濃度）Pb</t>
  </si>
  <si>
    <t>14Ｈ（高濃度）Cd</t>
  </si>
  <si>
    <t>14Ｈ（高濃度）Cr</t>
  </si>
  <si>
    <t>14Ｈ(高濃度) Hg</t>
  </si>
  <si>
    <t>14Ｈ(高濃度) Br</t>
  </si>
  <si>
    <t>14  Cl</t>
  </si>
  <si>
    <t>14Ｈ(高濃度) Hepta-BDE</t>
  </si>
  <si>
    <t>14Ｈ(高濃度) Octa-BDE</t>
  </si>
  <si>
    <t>14Ｈ(高濃度) Nona-BDE</t>
  </si>
  <si>
    <t>14Ｈ(高濃度) Deca-BDE</t>
  </si>
  <si>
    <t>第14回 プラスチック分析技能試験 分析結果報告シート（２）</t>
  </si>
  <si>
    <t>第14回 プラスチック分析技能試験 分析結果報告シート（３）</t>
  </si>
  <si>
    <t>定量した異性体</t>
  </si>
  <si>
    <t>14P   DEHP</t>
  </si>
  <si>
    <t>14P   BBP</t>
  </si>
  <si>
    <t>14P   DBP</t>
  </si>
  <si>
    <t>14P   DIBP</t>
  </si>
  <si>
    <t>14P   DINP</t>
  </si>
  <si>
    <t>14P   DIDP</t>
  </si>
  <si>
    <t>14P   DNOP</t>
  </si>
  <si>
    <t>第14回 プラスチック分析技能試験 分析結果報告シート（4）</t>
  </si>
  <si>
    <t>・高濃度条件も同じ条件であれば記載する必要はありません。   　　　　　　　　　　　　　　　　　　　　                  ・高濃度のみの場合も低濃度の欄に記載してください。　　　　　　　　　　　　　　　　　　　　　　　　　　　　　　　・低濃度と高濃度の方法が異なる場合は　低濃度条件/高濃度条件  のようにして低濃度欄に記載して下さい。　　　　　　　　　　　　　　　　　　　　　　　　　　　　　　　　　　　　　　　　　　　　　　　　　　　　　　　　　　　　　　　　　　　　　　　　　　　　　　　　　　　・この欄には記載しないでください。</t>
  </si>
  <si>
    <t>試験所番号</t>
  </si>
  <si>
    <t>試験所番号　　　　　　　</t>
  </si>
  <si>
    <t>試験所番号</t>
  </si>
  <si>
    <t>試験所番号（送り状に記載されています）</t>
  </si>
  <si>
    <t>部署名</t>
  </si>
  <si>
    <t>試験所名</t>
  </si>
  <si>
    <t>連絡担当者　　TEL</t>
  </si>
  <si>
    <t>連絡担当者　　FAX</t>
  </si>
  <si>
    <t>連絡担当者　　E-mail</t>
  </si>
  <si>
    <t>連絡担当者名</t>
  </si>
  <si>
    <t>14ＬＸ(低濃度) Pb</t>
  </si>
  <si>
    <t>14ＬＸ(低濃度) Cd</t>
  </si>
  <si>
    <t>14ＬＸ(低濃度) Cr</t>
  </si>
  <si>
    <t>14ＬＸ(低濃度) Hg</t>
  </si>
  <si>
    <t>14ＬＸ(低濃度) Br</t>
  </si>
  <si>
    <t>14ＨＸ(高濃度) Pb</t>
  </si>
  <si>
    <t>14ＨＸ(高濃度) Cd</t>
  </si>
  <si>
    <t>14ＨＸ(高濃度) Cr</t>
  </si>
  <si>
    <t>14ＨＸ(高濃度) Hg</t>
  </si>
  <si>
    <t>14ＨＸ(高濃度) Br</t>
  </si>
  <si>
    <t>*前処理と分析条件は次のシートに記入</t>
  </si>
  <si>
    <t>第14回 プラスチック分析技能試験 分析結果報告シート（5） フタル酸エステル(溶媒抽出法）</t>
  </si>
  <si>
    <t>フタル酸エステル（溶媒抽出法） 分析方法と条件</t>
  </si>
  <si>
    <t>フタル酸エステル(スクリーニング法）</t>
  </si>
  <si>
    <t>フタル酸エステル（スクリーニング法） 分析方法と条件</t>
  </si>
  <si>
    <t>第14回 プラスチック分析技能試験 分析結果報告シート（5） フタル酸エステル(スクリーニング法）</t>
  </si>
  <si>
    <r>
      <t>14P(S</t>
    </r>
    <r>
      <rPr>
        <b/>
        <sz val="12"/>
        <rFont val="ＭＳ Ｐ明朝"/>
        <family val="1"/>
      </rPr>
      <t>法）</t>
    </r>
    <r>
      <rPr>
        <b/>
        <sz val="12"/>
        <rFont val="Century"/>
        <family val="1"/>
      </rPr>
      <t xml:space="preserve">   DEHP</t>
    </r>
  </si>
  <si>
    <t>14P(S法)   BBP</t>
  </si>
  <si>
    <t>14P(S法)   DBP</t>
  </si>
  <si>
    <t>14P(S法)   DIBP</t>
  </si>
  <si>
    <t>14P(S法)   DINP</t>
  </si>
  <si>
    <t>14P(S法)   DIDP</t>
  </si>
  <si>
    <t>14P(S法)   DNOP</t>
  </si>
  <si>
    <t xml:space="preserve"> </t>
  </si>
  <si>
    <t>セル内の配置は「折り返して全体を表示する」になっています。文字数は問いませんので、自由にご記入下さい。但し、セル内での図表作成や画像オブジェクトの貼り付けは不可。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</si>
</sst>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#,##0.0"/>
    <numFmt numFmtId="178" formatCode="#,##0.000"/>
    <numFmt numFmtId="179" formatCode="0.00_ "/>
    <numFmt numFmtId="180" formatCode="0.000_ "/>
    <numFmt numFmtId="181" formatCode="0.0000_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b/>
      <sz val="11"/>
      <color indexed="10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2"/>
      <name val="Times New Roman"/>
      <family val="1"/>
    </font>
    <font>
      <b/>
      <sz val="12"/>
      <name val="Symbol"/>
      <family val="1"/>
    </font>
    <font>
      <b/>
      <sz val="12"/>
      <name val="Century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1"/>
      <name val="Symbol"/>
      <family val="1"/>
    </font>
    <font>
      <b/>
      <vertAlign val="superscript"/>
      <sz val="11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6"/>
      <color indexed="8"/>
      <name val="ＭＳ ゴシック"/>
      <family val="3"/>
    </font>
    <font>
      <b/>
      <sz val="16"/>
      <name val="ＭＳ 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3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11" fillId="34" borderId="15" xfId="0" applyFont="1" applyFill="1" applyBorder="1" applyAlignment="1" applyProtection="1">
      <alignment vertical="center"/>
      <protection locked="0"/>
    </xf>
    <xf numFmtId="181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 applyProtection="1">
      <alignment vertical="center"/>
      <protection locked="0"/>
    </xf>
    <xf numFmtId="181" fontId="11" fillId="0" borderId="18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25" fillId="0" borderId="20" xfId="0" applyFont="1" applyFill="1" applyBorder="1" applyAlignment="1">
      <alignment horizontal="left" vertical="center"/>
    </xf>
    <xf numFmtId="0" fontId="11" fillId="34" borderId="21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>
      <alignment horizontal="left" vertical="center"/>
    </xf>
    <xf numFmtId="0" fontId="11" fillId="34" borderId="24" xfId="0" applyFont="1" applyFill="1" applyBorder="1" applyAlignment="1" applyProtection="1">
      <alignment vertical="center"/>
      <protection locked="0"/>
    </xf>
    <xf numFmtId="181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22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22" fillId="0" borderId="28" xfId="0" applyFont="1" applyFill="1" applyBorder="1" applyAlignment="1">
      <alignment horizontal="left" vertical="center"/>
    </xf>
    <xf numFmtId="181" fontId="11" fillId="0" borderId="2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35" borderId="10" xfId="0" applyFill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34" borderId="30" xfId="0" applyFont="1" applyFill="1" applyBorder="1" applyAlignment="1" applyProtection="1">
      <alignment vertical="center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181" fontId="11" fillId="0" borderId="16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11" fillId="34" borderId="32" xfId="0" applyFont="1" applyFill="1" applyBorder="1" applyAlignment="1" applyProtection="1">
      <alignment vertical="center"/>
      <protection locked="0"/>
    </xf>
    <xf numFmtId="0" fontId="11" fillId="34" borderId="33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11" fillId="34" borderId="34" xfId="0" applyFont="1" applyFill="1" applyBorder="1" applyAlignment="1" applyProtection="1">
      <alignment vertical="center"/>
      <protection locked="0"/>
    </xf>
    <xf numFmtId="0" fontId="11" fillId="34" borderId="35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11" fillId="34" borderId="36" xfId="0" applyFont="1" applyFill="1" applyBorder="1" applyAlignment="1" applyProtection="1">
      <alignment vertical="center"/>
      <protection locked="0"/>
    </xf>
    <xf numFmtId="0" fontId="11" fillId="34" borderId="37" xfId="0" applyFont="1" applyFill="1" applyBorder="1" applyAlignment="1" applyProtection="1">
      <alignment vertical="center"/>
      <protection locked="0"/>
    </xf>
    <xf numFmtId="181" fontId="11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81" fontId="11" fillId="0" borderId="2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0" fillId="36" borderId="4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45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11" fillId="34" borderId="46" xfId="0" applyFont="1" applyFill="1" applyBorder="1" applyAlignment="1" applyProtection="1">
      <alignment vertical="center"/>
      <protection locked="0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left" vertical="center"/>
    </xf>
    <xf numFmtId="0" fontId="26" fillId="37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18" xfId="0" applyFont="1" applyBorder="1" applyAlignment="1">
      <alignment horizontal="justify" vertical="center" wrapText="1"/>
    </xf>
    <xf numFmtId="0" fontId="42" fillId="36" borderId="18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42" fillId="36" borderId="18" xfId="0" applyFont="1" applyFill="1" applyBorder="1" applyAlignment="1">
      <alignment horizontal="justify" vertical="top" wrapText="1"/>
    </xf>
    <xf numFmtId="0" fontId="42" fillId="36" borderId="18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justify" vertical="center" wrapText="1"/>
    </xf>
    <xf numFmtId="0" fontId="15" fillId="36" borderId="18" xfId="0" applyFont="1" applyFill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42" fillId="0" borderId="18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36" borderId="21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1" fillId="39" borderId="51" xfId="0" applyFont="1" applyFill="1" applyBorder="1" applyAlignment="1">
      <alignment horizontal="center" vertical="center" wrapText="1"/>
    </xf>
    <xf numFmtId="0" fontId="22" fillId="39" borderId="51" xfId="0" applyFont="1" applyFill="1" applyBorder="1" applyAlignment="1">
      <alignment horizontal="center" vertical="center" wrapText="1"/>
    </xf>
    <xf numFmtId="0" fontId="22" fillId="39" borderId="5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38" fillId="40" borderId="35" xfId="0" applyFont="1" applyFill="1" applyBorder="1" applyAlignment="1">
      <alignment horizontal="left" vertical="center" wrapText="1"/>
    </xf>
    <xf numFmtId="0" fontId="11" fillId="40" borderId="47" xfId="0" applyFont="1" applyFill="1" applyBorder="1" applyAlignment="1">
      <alignment horizontal="left" vertical="center" wrapText="1"/>
    </xf>
    <xf numFmtId="0" fontId="11" fillId="40" borderId="34" xfId="0" applyFont="1" applyFill="1" applyBorder="1" applyAlignment="1">
      <alignment horizontal="left" vertical="center" wrapText="1"/>
    </xf>
    <xf numFmtId="0" fontId="11" fillId="40" borderId="53" xfId="0" applyFont="1" applyFill="1" applyBorder="1" applyAlignment="1">
      <alignment horizontal="left" vertical="center" wrapText="1"/>
    </xf>
    <xf numFmtId="0" fontId="11" fillId="40" borderId="0" xfId="0" applyFont="1" applyFill="1" applyBorder="1" applyAlignment="1">
      <alignment horizontal="left" vertical="center" wrapText="1"/>
    </xf>
    <xf numFmtId="0" fontId="11" fillId="40" borderId="54" xfId="0" applyFont="1" applyFill="1" applyBorder="1" applyAlignment="1">
      <alignment horizontal="left" vertical="center" wrapText="1"/>
    </xf>
    <xf numFmtId="0" fontId="11" fillId="40" borderId="55" xfId="0" applyFont="1" applyFill="1" applyBorder="1" applyAlignment="1">
      <alignment horizontal="left" vertical="center" wrapText="1"/>
    </xf>
    <xf numFmtId="0" fontId="11" fillId="40" borderId="44" xfId="0" applyFont="1" applyFill="1" applyBorder="1" applyAlignment="1">
      <alignment horizontal="left" vertical="center" wrapText="1"/>
    </xf>
    <xf numFmtId="0" fontId="11" fillId="40" borderId="5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9" fillId="39" borderId="51" xfId="0" applyFont="1" applyFill="1" applyBorder="1" applyAlignment="1">
      <alignment horizontal="center" vertical="center"/>
    </xf>
    <xf numFmtId="0" fontId="9" fillId="39" borderId="5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6" fontId="20" fillId="0" borderId="12" xfId="58" applyFont="1" applyFill="1" applyBorder="1" applyAlignment="1">
      <alignment horizontal="center" vertical="center"/>
    </xf>
    <xf numFmtId="6" fontId="7" fillId="0" borderId="49" xfId="58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28.875" style="126" customWidth="1"/>
    <col min="2" max="2" width="36.875" style="126" customWidth="1"/>
    <col min="3" max="16384" width="9.25390625" style="126" customWidth="1"/>
  </cols>
  <sheetData>
    <row r="1" spans="1:4" s="124" customFormat="1" ht="27.75" customHeight="1">
      <c r="A1" s="122" t="s">
        <v>385</v>
      </c>
      <c r="B1" s="123"/>
      <c r="C1" s="123"/>
      <c r="D1" s="123"/>
    </row>
    <row r="2" ht="12.75">
      <c r="A2" s="125"/>
    </row>
    <row r="3" spans="1:3" s="129" customFormat="1" ht="34.5" customHeight="1">
      <c r="A3" s="127" t="s">
        <v>417</v>
      </c>
      <c r="B3" s="128">
        <v>1</v>
      </c>
      <c r="C3" s="129" t="s">
        <v>284</v>
      </c>
    </row>
    <row r="4" spans="1:2" s="129" customFormat="1" ht="24.75" customHeight="1">
      <c r="A4" s="127" t="s">
        <v>419</v>
      </c>
      <c r="B4" s="130"/>
    </row>
    <row r="5" spans="1:2" s="129" customFormat="1" ht="24.75" customHeight="1">
      <c r="A5" s="127" t="s">
        <v>418</v>
      </c>
      <c r="B5" s="130"/>
    </row>
    <row r="6" spans="1:2" s="129" customFormat="1" ht="24.75" customHeight="1">
      <c r="A6" s="127" t="s">
        <v>2</v>
      </c>
      <c r="B6" s="131"/>
    </row>
    <row r="7" spans="1:2" s="129" customFormat="1" ht="24.75" customHeight="1">
      <c r="A7" s="127" t="s">
        <v>423</v>
      </c>
      <c r="B7" s="130"/>
    </row>
    <row r="8" spans="1:2" s="129" customFormat="1" ht="24.75" customHeight="1">
      <c r="A8" s="109" t="s">
        <v>420</v>
      </c>
      <c r="B8" s="133"/>
    </row>
    <row r="9" spans="1:2" s="129" customFormat="1" ht="24.75" customHeight="1">
      <c r="A9" s="109" t="s">
        <v>421</v>
      </c>
      <c r="B9" s="133"/>
    </row>
    <row r="10" spans="1:2" s="129" customFormat="1" ht="24.75" customHeight="1">
      <c r="A10" s="109" t="s">
        <v>422</v>
      </c>
      <c r="B10" s="133"/>
    </row>
    <row r="11" spans="1:7" s="129" customFormat="1" ht="24.75" customHeight="1">
      <c r="A11" s="132" t="s">
        <v>382</v>
      </c>
      <c r="B11" s="133"/>
      <c r="C11" s="144" t="s">
        <v>383</v>
      </c>
      <c r="D11" s="144"/>
      <c r="E11" s="134"/>
      <c r="F11" s="134"/>
      <c r="G11" s="134"/>
    </row>
    <row r="12" spans="1:4" s="129" customFormat="1" ht="30.75" customHeight="1">
      <c r="A12" s="135"/>
      <c r="C12" s="144"/>
      <c r="D12" s="144"/>
    </row>
    <row r="13" spans="1:2" s="129" customFormat="1" ht="24.75" customHeight="1">
      <c r="A13" s="136" t="s">
        <v>6</v>
      </c>
      <c r="B13" s="133" t="s">
        <v>5</v>
      </c>
    </row>
    <row r="14" spans="1:2" s="129" customFormat="1" ht="24.75" customHeight="1">
      <c r="A14" s="136" t="s">
        <v>3</v>
      </c>
      <c r="B14" s="133" t="s">
        <v>5</v>
      </c>
    </row>
    <row r="15" spans="1:2" s="129" customFormat="1" ht="24.75" customHeight="1">
      <c r="A15" s="136" t="s">
        <v>4</v>
      </c>
      <c r="B15" s="133" t="s">
        <v>5</v>
      </c>
    </row>
    <row r="17" spans="1:2" ht="12.75">
      <c r="A17" s="138" t="s">
        <v>285</v>
      </c>
      <c r="B17" s="141"/>
    </row>
    <row r="18" spans="1:2" ht="12.75">
      <c r="A18" s="139"/>
      <c r="B18" s="142"/>
    </row>
    <row r="19" spans="1:2" ht="12.75">
      <c r="A19" s="139"/>
      <c r="B19" s="142"/>
    </row>
    <row r="20" spans="1:2" ht="12.75">
      <c r="A20" s="139"/>
      <c r="B20" s="142"/>
    </row>
    <row r="21" spans="1:2" ht="12.75">
      <c r="A21" s="139"/>
      <c r="B21" s="142"/>
    </row>
    <row r="22" spans="1:2" ht="12.75">
      <c r="A22" s="139"/>
      <c r="B22" s="142"/>
    </row>
    <row r="23" spans="1:2" ht="12.75">
      <c r="A23" s="139"/>
      <c r="B23" s="142"/>
    </row>
    <row r="24" spans="1:2" ht="44.25" customHeight="1">
      <c r="A24" s="140"/>
      <c r="B24" s="143"/>
    </row>
  </sheetData>
  <sheetProtection/>
  <mergeCells count="3">
    <mergeCell ref="A17:A24"/>
    <mergeCell ref="B17:B24"/>
    <mergeCell ref="C11:D12"/>
  </mergeCells>
  <printOptions/>
  <pageMargins left="0.75" right="0.55" top="1" bottom="1" header="0.512" footer="0.51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BC1">
      <selection activeCell="BF2" sqref="BF2"/>
    </sheetView>
  </sheetViews>
  <sheetFormatPr defaultColWidth="9.00390625" defaultRowHeight="13.5"/>
  <cols>
    <col min="2" max="2" width="15.75390625" style="0" customWidth="1"/>
    <col min="15" max="15" width="18.25390625" style="0" customWidth="1"/>
  </cols>
  <sheetData>
    <row r="1" spans="1:256" ht="12.75">
      <c r="A1" t="s">
        <v>262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  <c r="AX1" t="s">
        <v>72</v>
      </c>
      <c r="AY1" t="s">
        <v>73</v>
      </c>
      <c r="AZ1" t="s">
        <v>74</v>
      </c>
      <c r="BA1" t="s">
        <v>75</v>
      </c>
      <c r="BB1" t="s">
        <v>76</v>
      </c>
      <c r="BC1" t="s">
        <v>77</v>
      </c>
      <c r="BD1" t="s">
        <v>78</v>
      </c>
      <c r="BE1" t="s">
        <v>79</v>
      </c>
      <c r="BF1" t="s">
        <v>80</v>
      </c>
      <c r="BG1" t="s">
        <v>81</v>
      </c>
      <c r="BH1" t="s">
        <v>82</v>
      </c>
      <c r="BI1" t="s">
        <v>83</v>
      </c>
      <c r="BJ1" t="s">
        <v>84</v>
      </c>
      <c r="BK1" t="s">
        <v>85</v>
      </c>
      <c r="BL1" t="s">
        <v>86</v>
      </c>
      <c r="BM1" t="s">
        <v>87</v>
      </c>
      <c r="BN1" t="s">
        <v>88</v>
      </c>
      <c r="BO1" t="s">
        <v>89</v>
      </c>
      <c r="BP1" t="s">
        <v>90</v>
      </c>
      <c r="BQ1" t="s">
        <v>91</v>
      </c>
      <c r="BR1" t="s">
        <v>92</v>
      </c>
      <c r="BS1" t="s">
        <v>93</v>
      </c>
      <c r="BT1" t="s">
        <v>94</v>
      </c>
      <c r="BU1" t="s">
        <v>95</v>
      </c>
      <c r="BV1" t="s">
        <v>96</v>
      </c>
      <c r="BW1" t="s">
        <v>97</v>
      </c>
      <c r="BX1" t="s">
        <v>98</v>
      </c>
      <c r="BY1" t="s">
        <v>99</v>
      </c>
      <c r="BZ1" t="s">
        <v>100</v>
      </c>
      <c r="CA1" t="s">
        <v>101</v>
      </c>
      <c r="CB1" t="s">
        <v>102</v>
      </c>
      <c r="CC1" t="s">
        <v>103</v>
      </c>
      <c r="CD1" t="s">
        <v>104</v>
      </c>
      <c r="CE1" t="s">
        <v>105</v>
      </c>
      <c r="CF1" t="s">
        <v>106</v>
      </c>
      <c r="CG1" t="s">
        <v>107</v>
      </c>
      <c r="CH1" t="s">
        <v>108</v>
      </c>
      <c r="CI1" t="s">
        <v>109</v>
      </c>
      <c r="CJ1" t="s">
        <v>110</v>
      </c>
      <c r="CK1" t="s">
        <v>111</v>
      </c>
      <c r="CL1" t="s">
        <v>112</v>
      </c>
      <c r="CM1" t="s">
        <v>113</v>
      </c>
      <c r="CN1" t="s">
        <v>114</v>
      </c>
      <c r="CO1" t="s">
        <v>115</v>
      </c>
      <c r="CP1" t="s">
        <v>116</v>
      </c>
      <c r="CQ1" t="s">
        <v>117</v>
      </c>
      <c r="CR1" t="s">
        <v>118</v>
      </c>
      <c r="CS1" t="s">
        <v>119</v>
      </c>
      <c r="CT1" t="s">
        <v>120</v>
      </c>
      <c r="CU1" t="s">
        <v>121</v>
      </c>
      <c r="CV1" t="s">
        <v>122</v>
      </c>
      <c r="CW1" t="s">
        <v>123</v>
      </c>
      <c r="CX1" t="s">
        <v>124</v>
      </c>
      <c r="CY1" t="s">
        <v>125</v>
      </c>
      <c r="CZ1" t="s">
        <v>126</v>
      </c>
      <c r="DA1" t="s">
        <v>127</v>
      </c>
      <c r="DB1" t="s">
        <v>128</v>
      </c>
      <c r="DC1" t="s">
        <v>129</v>
      </c>
      <c r="DD1" t="s">
        <v>130</v>
      </c>
      <c r="DE1" t="s">
        <v>131</v>
      </c>
      <c r="DF1" t="s">
        <v>132</v>
      </c>
      <c r="DG1" t="s">
        <v>133</v>
      </c>
      <c r="DH1" t="s">
        <v>134</v>
      </c>
      <c r="DI1" t="s">
        <v>135</v>
      </c>
      <c r="DJ1" t="s">
        <v>136</v>
      </c>
      <c r="DK1" t="s">
        <v>137</v>
      </c>
      <c r="DL1" t="s">
        <v>138</v>
      </c>
      <c r="DM1" t="s">
        <v>139</v>
      </c>
      <c r="DN1" t="s">
        <v>140</v>
      </c>
      <c r="DO1" t="s">
        <v>141</v>
      </c>
      <c r="DP1" t="s">
        <v>142</v>
      </c>
      <c r="DQ1" t="s">
        <v>143</v>
      </c>
      <c r="DR1" t="s">
        <v>144</v>
      </c>
      <c r="DS1" t="s">
        <v>145</v>
      </c>
      <c r="DT1" t="s">
        <v>146</v>
      </c>
      <c r="DU1" t="s">
        <v>147</v>
      </c>
      <c r="DV1" t="s">
        <v>148</v>
      </c>
      <c r="DW1" t="s">
        <v>149</v>
      </c>
      <c r="DX1" t="s">
        <v>150</v>
      </c>
      <c r="DY1" t="s">
        <v>151</v>
      </c>
      <c r="DZ1" t="s">
        <v>152</v>
      </c>
      <c r="EA1" t="s">
        <v>153</v>
      </c>
      <c r="EB1" t="s">
        <v>154</v>
      </c>
      <c r="EC1" t="s">
        <v>155</v>
      </c>
      <c r="ED1" t="s">
        <v>156</v>
      </c>
      <c r="EE1" t="s">
        <v>157</v>
      </c>
      <c r="EF1" t="s">
        <v>158</v>
      </c>
      <c r="EG1" t="s">
        <v>159</v>
      </c>
      <c r="EH1" t="s">
        <v>160</v>
      </c>
      <c r="EI1" t="s">
        <v>161</v>
      </c>
      <c r="EJ1" t="s">
        <v>162</v>
      </c>
      <c r="EK1" t="s">
        <v>163</v>
      </c>
      <c r="EL1" t="s">
        <v>164</v>
      </c>
      <c r="EM1" t="s">
        <v>165</v>
      </c>
      <c r="EN1" t="s">
        <v>166</v>
      </c>
      <c r="EO1" t="s">
        <v>167</v>
      </c>
      <c r="EP1" t="s">
        <v>168</v>
      </c>
      <c r="EQ1" t="s">
        <v>169</v>
      </c>
      <c r="ER1" t="s">
        <v>170</v>
      </c>
      <c r="ES1" t="s">
        <v>171</v>
      </c>
      <c r="ET1" t="s">
        <v>172</v>
      </c>
      <c r="EU1" t="s">
        <v>173</v>
      </c>
      <c r="EV1" t="s">
        <v>174</v>
      </c>
      <c r="EW1" t="s">
        <v>175</v>
      </c>
      <c r="EX1" t="s">
        <v>176</v>
      </c>
      <c r="EY1" t="s">
        <v>177</v>
      </c>
      <c r="EZ1" t="s">
        <v>178</v>
      </c>
      <c r="FA1" t="s">
        <v>179</v>
      </c>
      <c r="FB1" t="s">
        <v>180</v>
      </c>
      <c r="FC1" t="s">
        <v>181</v>
      </c>
      <c r="FD1" t="s">
        <v>182</v>
      </c>
      <c r="FE1" t="s">
        <v>183</v>
      </c>
      <c r="FF1" t="s">
        <v>184</v>
      </c>
      <c r="FG1" t="s">
        <v>185</v>
      </c>
      <c r="FH1" t="s">
        <v>186</v>
      </c>
      <c r="FI1" t="s">
        <v>187</v>
      </c>
      <c r="FJ1" t="s">
        <v>188</v>
      </c>
      <c r="FK1" t="s">
        <v>189</v>
      </c>
      <c r="FL1" t="s">
        <v>190</v>
      </c>
      <c r="FM1" t="s">
        <v>191</v>
      </c>
      <c r="FN1" t="s">
        <v>192</v>
      </c>
      <c r="FO1" t="s">
        <v>193</v>
      </c>
      <c r="FP1" t="s">
        <v>194</v>
      </c>
      <c r="FQ1" t="s">
        <v>195</v>
      </c>
      <c r="FR1" t="s">
        <v>196</v>
      </c>
      <c r="FS1" t="s">
        <v>197</v>
      </c>
      <c r="FT1" t="s">
        <v>198</v>
      </c>
      <c r="FU1" t="s">
        <v>199</v>
      </c>
      <c r="FV1" t="s">
        <v>200</v>
      </c>
      <c r="FW1" t="s">
        <v>201</v>
      </c>
      <c r="FX1" t="s">
        <v>202</v>
      </c>
      <c r="FY1" t="s">
        <v>203</v>
      </c>
      <c r="FZ1" t="s">
        <v>204</v>
      </c>
      <c r="GA1" t="s">
        <v>205</v>
      </c>
      <c r="GB1" t="s">
        <v>206</v>
      </c>
      <c r="GC1" t="s">
        <v>207</v>
      </c>
      <c r="GD1" t="s">
        <v>208</v>
      </c>
      <c r="GE1" t="s">
        <v>209</v>
      </c>
      <c r="GF1" t="s">
        <v>210</v>
      </c>
      <c r="GG1" t="s">
        <v>211</v>
      </c>
      <c r="GH1" t="s">
        <v>212</v>
      </c>
      <c r="GI1" t="s">
        <v>213</v>
      </c>
      <c r="GJ1" t="s">
        <v>214</v>
      </c>
      <c r="GK1" t="s">
        <v>215</v>
      </c>
      <c r="GL1" t="s">
        <v>216</v>
      </c>
      <c r="GM1" t="s">
        <v>217</v>
      </c>
      <c r="GN1" t="s">
        <v>218</v>
      </c>
      <c r="GO1" t="s">
        <v>219</v>
      </c>
      <c r="GP1" t="s">
        <v>220</v>
      </c>
      <c r="GQ1" t="s">
        <v>221</v>
      </c>
      <c r="GR1" t="s">
        <v>222</v>
      </c>
      <c r="GS1" t="s">
        <v>223</v>
      </c>
      <c r="GT1" t="s">
        <v>224</v>
      </c>
      <c r="GU1" t="s">
        <v>225</v>
      </c>
      <c r="GV1" t="s">
        <v>226</v>
      </c>
      <c r="GW1" t="s">
        <v>227</v>
      </c>
      <c r="GX1" t="s">
        <v>228</v>
      </c>
      <c r="GY1" t="s">
        <v>229</v>
      </c>
      <c r="GZ1" t="s">
        <v>230</v>
      </c>
      <c r="HA1" t="s">
        <v>231</v>
      </c>
      <c r="HB1" t="s">
        <v>232</v>
      </c>
      <c r="HC1" t="s">
        <v>233</v>
      </c>
      <c r="HD1" t="s">
        <v>234</v>
      </c>
      <c r="HE1" t="s">
        <v>235</v>
      </c>
      <c r="HF1" t="s">
        <v>236</v>
      </c>
      <c r="HG1" t="s">
        <v>237</v>
      </c>
      <c r="HH1" t="s">
        <v>238</v>
      </c>
      <c r="HI1" t="s">
        <v>239</v>
      </c>
      <c r="HJ1" t="s">
        <v>240</v>
      </c>
      <c r="HK1" t="s">
        <v>241</v>
      </c>
      <c r="HL1" t="s">
        <v>242</v>
      </c>
      <c r="HM1" t="s">
        <v>243</v>
      </c>
      <c r="HN1" t="s">
        <v>244</v>
      </c>
      <c r="HO1" t="s">
        <v>245</v>
      </c>
      <c r="HP1" t="s">
        <v>246</v>
      </c>
      <c r="HQ1" t="s">
        <v>247</v>
      </c>
      <c r="HR1" t="s">
        <v>248</v>
      </c>
      <c r="HS1" t="s">
        <v>249</v>
      </c>
      <c r="HT1" t="s">
        <v>250</v>
      </c>
      <c r="HU1" t="s">
        <v>251</v>
      </c>
      <c r="HV1" t="s">
        <v>252</v>
      </c>
      <c r="HW1" t="s">
        <v>253</v>
      </c>
      <c r="HX1" t="s">
        <v>254</v>
      </c>
      <c r="HY1" t="s">
        <v>255</v>
      </c>
      <c r="HZ1" t="s">
        <v>256</v>
      </c>
      <c r="IA1" t="s">
        <v>257</v>
      </c>
      <c r="IB1" t="s">
        <v>258</v>
      </c>
      <c r="IC1" t="s">
        <v>263</v>
      </c>
      <c r="ID1" t="s">
        <v>264</v>
      </c>
      <c r="IE1" t="s">
        <v>265</v>
      </c>
      <c r="IF1" t="s">
        <v>266</v>
      </c>
      <c r="IG1" t="s">
        <v>267</v>
      </c>
      <c r="IH1" t="s">
        <v>268</v>
      </c>
      <c r="II1" t="s">
        <v>269</v>
      </c>
      <c r="IJ1" t="s">
        <v>270</v>
      </c>
      <c r="IK1" t="s">
        <v>271</v>
      </c>
      <c r="IL1" t="s">
        <v>272</v>
      </c>
      <c r="IM1" t="s">
        <v>273</v>
      </c>
      <c r="IN1" t="s">
        <v>274</v>
      </c>
      <c r="IO1" t="s">
        <v>275</v>
      </c>
      <c r="IP1" t="s">
        <v>276</v>
      </c>
      <c r="IQ1" t="s">
        <v>277</v>
      </c>
      <c r="IR1" t="s">
        <v>278</v>
      </c>
      <c r="IS1" t="s">
        <v>279</v>
      </c>
      <c r="IT1" t="s">
        <v>280</v>
      </c>
      <c r="IU1" t="s">
        <v>281</v>
      </c>
      <c r="IV1" t="s">
        <v>282</v>
      </c>
    </row>
    <row r="2" spans="1:186" ht="12.75">
      <c r="A2">
        <f>'報告シート１ '!C4</f>
        <v>1</v>
      </c>
      <c r="B2" t="e">
        <f>'報告シート１ '!$H7</f>
        <v>#DIV/0!</v>
      </c>
      <c r="C2" t="e">
        <f>'報告シート１ '!$H8</f>
        <v>#DIV/0!</v>
      </c>
      <c r="D2" t="e">
        <f>'報告シート１ '!$H9</f>
        <v>#DIV/0!</v>
      </c>
      <c r="E2" t="e">
        <f>'報告シート１ '!$H10</f>
        <v>#DIV/0!</v>
      </c>
      <c r="F2" t="e">
        <f>'報告シート１ '!$H11</f>
        <v>#DIV/0!</v>
      </c>
      <c r="G2" t="e">
        <f>'報告シート１ '!$H12</f>
        <v>#DIV/0!</v>
      </c>
      <c r="H2" t="e">
        <f>'報告シート１ '!$H13</f>
        <v>#DIV/0!</v>
      </c>
      <c r="I2" t="e">
        <f>'報告シート１ '!$H14</f>
        <v>#DIV/0!</v>
      </c>
      <c r="J2" t="e">
        <f>'報告シート１ '!$H15</f>
        <v>#DIV/0!</v>
      </c>
      <c r="K2" t="e">
        <f>'報告シート１ '!$H16</f>
        <v>#DIV/0!</v>
      </c>
      <c r="L2" t="e">
        <f>'報告シート１ '!$H17</f>
        <v>#DIV/0!</v>
      </c>
      <c r="M2" t="e">
        <f>'報告シート１ '!$H18</f>
        <v>#DIV/0!</v>
      </c>
      <c r="N2" t="e">
        <f>'報告シート１ '!$H19</f>
        <v>#DIV/0!</v>
      </c>
      <c r="O2" t="e">
        <f>'報告シート１ '!$H20</f>
        <v>#DIV/0!</v>
      </c>
      <c r="P2" t="e">
        <f>'報告シート１ '!$H21</f>
        <v>#DIV/0!</v>
      </c>
      <c r="Q2" t="e">
        <f>'報告シート4 '!$E8</f>
        <v>#DIV/0!</v>
      </c>
      <c r="R2" t="e">
        <f>'報告シート4 '!$E9</f>
        <v>#DIV/0!</v>
      </c>
      <c r="S2" t="e">
        <f>'報告シート4 '!$E10</f>
        <v>#DIV/0!</v>
      </c>
      <c r="T2" t="e">
        <f>'報告シート4 '!$E11</f>
        <v>#DIV/0!</v>
      </c>
      <c r="U2" t="e">
        <f>'報告シート4 '!$E12</f>
        <v>#DIV/0!</v>
      </c>
      <c r="V2" t="e">
        <f>'報告シート4 '!$E13</f>
        <v>#DIV/0!</v>
      </c>
      <c r="W2" t="e">
        <f>'報告シート4 '!$E14</f>
        <v>#DIV/0!</v>
      </c>
      <c r="X2" t="e">
        <f>'報告シート6(S法)　'!$E8</f>
        <v>#DIV/0!</v>
      </c>
      <c r="Y2" t="e">
        <f>'報告シート6(S法)　'!$E9</f>
        <v>#DIV/0!</v>
      </c>
      <c r="Z2" t="e">
        <f>'報告シート6(S法)　'!$E10</f>
        <v>#DIV/0!</v>
      </c>
      <c r="AA2" t="e">
        <f>'報告シート6(S法)　'!$E11</f>
        <v>#DIV/0!</v>
      </c>
      <c r="AB2" t="e">
        <f>'報告シート6(S法)　'!$E12</f>
        <v>#DIV/0!</v>
      </c>
      <c r="AC2" t="e">
        <f>'報告シート6(S法)　'!$E13</f>
        <v>#DIV/0!</v>
      </c>
      <c r="AD2" t="e">
        <f>'報告シート6(S法)　'!$E14</f>
        <v>#DIV/0!</v>
      </c>
      <c r="AE2">
        <f>'報告シート１ '!$C4</f>
        <v>1</v>
      </c>
      <c r="AF2">
        <f>'報告シート１ '!$C$7</f>
        <v>0</v>
      </c>
      <c r="AG2">
        <f>'報告シート１ '!$D$7</f>
        <v>0</v>
      </c>
      <c r="AH2">
        <f>'報告シート１ '!$E$7</f>
        <v>0</v>
      </c>
      <c r="AI2">
        <f>'報告シート１ '!$C$8</f>
        <v>0</v>
      </c>
      <c r="AJ2">
        <f>'報告シート１ '!$D$8</f>
        <v>0</v>
      </c>
      <c r="AK2">
        <f>'報告シート１ '!$E$8</f>
        <v>0</v>
      </c>
      <c r="AL2">
        <f>'報告シート１ '!$C$9</f>
        <v>0</v>
      </c>
      <c r="AM2">
        <f>'報告シート１ '!$D$9</f>
        <v>0</v>
      </c>
      <c r="AN2">
        <f>'報告シート１ '!$E$9</f>
        <v>0</v>
      </c>
      <c r="AO2">
        <f>'報告シート１ '!$C$10</f>
        <v>0</v>
      </c>
      <c r="AP2">
        <f>'報告シート１ '!$D$10</f>
        <v>0</v>
      </c>
      <c r="AQ2">
        <f>'報告シート１ '!$E$10</f>
        <v>0</v>
      </c>
      <c r="AR2">
        <f>'報告シート１ '!$C$11</f>
        <v>0</v>
      </c>
      <c r="AS2">
        <f>'報告シート１ '!$D$11</f>
        <v>0</v>
      </c>
      <c r="AT2">
        <f>'報告シート１ '!$E$11</f>
        <v>0</v>
      </c>
      <c r="AU2">
        <f>'報告シート１ '!$C$17</f>
        <v>0</v>
      </c>
      <c r="AV2">
        <f>'報告シート１ '!$D$17</f>
        <v>0</v>
      </c>
      <c r="AW2">
        <f>'報告シート１ '!$E$17</f>
        <v>0</v>
      </c>
      <c r="AY2">
        <f>'報告シート２ '!A5</f>
        <v>1</v>
      </c>
      <c r="AZ2">
        <f>'報告シート２ '!B5</f>
        <v>0</v>
      </c>
      <c r="BA2">
        <f>'報告シート２ '!C5</f>
        <v>0</v>
      </c>
      <c r="BB2">
        <f>'報告シート２ '!D5</f>
        <v>0</v>
      </c>
      <c r="BC2">
        <f>'報告シート２ '!E5</f>
        <v>0</v>
      </c>
      <c r="BD2" t="str">
        <f>'報告シート２ '!F5</f>
        <v>Hepta-BDE:                    Octa-BDE:                     Nona-BDE:                    Deca-BDE:                    </v>
      </c>
      <c r="BE2">
        <f>'報告シート２ '!G5</f>
        <v>0</v>
      </c>
      <c r="BF2">
        <f>'報告シート5 '!$B5</f>
        <v>0</v>
      </c>
      <c r="BG2">
        <f>'報告シート5 '!$C5</f>
        <v>0</v>
      </c>
      <c r="BH2">
        <f>'報告シート5 '!$D5</f>
        <v>0</v>
      </c>
      <c r="BI2">
        <f>'報告シート5 '!$E5</f>
        <v>0</v>
      </c>
      <c r="BJ2">
        <f>'報告シート5 '!$F5</f>
        <v>0</v>
      </c>
      <c r="BK2">
        <f>'報告シート7(S法)　'!B5</f>
        <v>0</v>
      </c>
      <c r="BL2">
        <f>'報告シート7(S法)　'!C5</f>
        <v>0</v>
      </c>
      <c r="BM2">
        <f>'報告シート7(S法)　'!D5</f>
        <v>0</v>
      </c>
      <c r="BN2">
        <f>'報告シート7(S法)　'!E5</f>
        <v>0</v>
      </c>
      <c r="BO2">
        <f>'報告シート7(S法)　'!F5</f>
        <v>0</v>
      </c>
      <c r="BS2">
        <f>'報告シート３ '!C4</f>
        <v>1</v>
      </c>
      <c r="BT2" t="e">
        <f>'報告シート３ '!$E8</f>
        <v>#DIV/0!</v>
      </c>
      <c r="BU2" t="e">
        <f>'報告シート３ '!$E9</f>
        <v>#DIV/0!</v>
      </c>
      <c r="BV2" t="e">
        <f>'報告シート３ '!$E10</f>
        <v>#DIV/0!</v>
      </c>
      <c r="BW2" t="e">
        <f>'報告シート３ '!$E11</f>
        <v>#DIV/0!</v>
      </c>
      <c r="BX2" t="e">
        <f>'報告シート３ '!$E12</f>
        <v>#DIV/0!</v>
      </c>
      <c r="BY2" t="e">
        <f>'報告シート３ '!$E13</f>
        <v>#DIV/0!</v>
      </c>
      <c r="BZ2" t="e">
        <f>'報告シート３ '!$E14</f>
        <v>#DIV/0!</v>
      </c>
      <c r="CA2" t="e">
        <f>'報告シート３ '!$E15</f>
        <v>#DIV/0!</v>
      </c>
      <c r="CB2" t="e">
        <f>'報告シート３ '!$E16</f>
        <v>#DIV/0!</v>
      </c>
      <c r="CC2" t="e">
        <f>'報告シート３ '!$E17</f>
        <v>#DIV/0!</v>
      </c>
      <c r="CM2">
        <f>'報告シート３ '!C4</f>
        <v>1</v>
      </c>
      <c r="CN2">
        <f>'報告シート３ '!C22</f>
        <v>0</v>
      </c>
      <c r="CO2">
        <f>'報告シート３ '!D22</f>
        <v>0</v>
      </c>
      <c r="CP2">
        <f>'報告シート３ '!E22</f>
        <v>0</v>
      </c>
      <c r="CQ2">
        <f>'報告シート３ '!F22</f>
        <v>0</v>
      </c>
      <c r="CR2">
        <f>'報告シート３ '!G22</f>
        <v>0</v>
      </c>
      <c r="CS2">
        <f>'報告シート３ '!H22</f>
        <v>0</v>
      </c>
      <c r="CT2">
        <f>'報告シート３ '!I22</f>
        <v>0</v>
      </c>
      <c r="CU2">
        <f>'報告シート３ '!J22</f>
        <v>0</v>
      </c>
      <c r="CV2">
        <f>'報告シート３ '!K22</f>
        <v>0</v>
      </c>
      <c r="CW2">
        <f>'報告シート３ '!L22</f>
        <v>0</v>
      </c>
      <c r="CX2">
        <f>'報告シート３ '!M22</f>
        <v>0</v>
      </c>
      <c r="CY2">
        <f>'報告シート３ '!N22</f>
        <v>0</v>
      </c>
      <c r="CZ2">
        <f>'報告シート３ '!C23</f>
        <v>0</v>
      </c>
      <c r="DA2">
        <f>'報告シート３ '!D23</f>
        <v>0</v>
      </c>
      <c r="DB2">
        <f>'報告シート３ '!E23</f>
        <v>0</v>
      </c>
      <c r="DC2">
        <f>'報告シート３ '!F23</f>
        <v>0</v>
      </c>
      <c r="DD2">
        <f>'報告シート３ '!G23</f>
        <v>0</v>
      </c>
      <c r="DE2">
        <f>'報告シート３ '!H23</f>
        <v>0</v>
      </c>
      <c r="DF2">
        <f>'報告シート３ '!I23</f>
        <v>0</v>
      </c>
      <c r="DG2">
        <f>'報告シート３ '!J23</f>
        <v>0</v>
      </c>
      <c r="DH2">
        <f>'報告シート３ '!K23</f>
        <v>0</v>
      </c>
      <c r="DI2">
        <f>'報告シート３ '!L23</f>
        <v>0</v>
      </c>
      <c r="DJ2">
        <f>'報告シート３ '!M23</f>
        <v>0</v>
      </c>
      <c r="DK2">
        <f>'報告シート３ '!N23</f>
        <v>0</v>
      </c>
      <c r="DL2">
        <f>'報告シート３ '!C24</f>
        <v>0</v>
      </c>
      <c r="DM2">
        <f>'報告シート３ '!D24</f>
        <v>0</v>
      </c>
      <c r="DN2">
        <f>'報告シート３ '!E24</f>
        <v>0</v>
      </c>
      <c r="DO2">
        <f>'報告シート３ '!F24</f>
        <v>0</v>
      </c>
      <c r="DP2">
        <f>'報告シート３ '!G24</f>
        <v>0</v>
      </c>
      <c r="DQ2">
        <f>'報告シート３ '!H24</f>
        <v>0</v>
      </c>
      <c r="DR2">
        <f>'報告シート３ '!I24</f>
        <v>0</v>
      </c>
      <c r="DS2">
        <f>'報告シート３ '!J24</f>
        <v>0</v>
      </c>
      <c r="DT2">
        <f>'報告シート３ '!K24</f>
        <v>0</v>
      </c>
      <c r="DU2">
        <f>'報告シート３ '!L24</f>
        <v>0</v>
      </c>
      <c r="DV2">
        <f>'報告シート３ '!M24</f>
        <v>0</v>
      </c>
      <c r="DW2">
        <f>'報告シート３ '!N24</f>
        <v>0</v>
      </c>
      <c r="DX2">
        <f>'報告シート３ '!C25</f>
        <v>0</v>
      </c>
      <c r="DY2">
        <f>'報告シート３ '!D25</f>
        <v>0</v>
      </c>
      <c r="DZ2">
        <f>'報告シート３ '!E25</f>
        <v>0</v>
      </c>
      <c r="EA2">
        <f>'報告シート３ '!F25</f>
        <v>0</v>
      </c>
      <c r="EB2">
        <f>'報告シート３ '!G25</f>
        <v>0</v>
      </c>
      <c r="EC2">
        <f>'報告シート３ '!H25</f>
        <v>0</v>
      </c>
      <c r="ED2">
        <f>'報告シート３ '!I25</f>
        <v>0</v>
      </c>
      <c r="EE2">
        <f>'報告シート３ '!J25</f>
        <v>0</v>
      </c>
      <c r="EF2">
        <f>'報告シート３ '!K25</f>
        <v>0</v>
      </c>
      <c r="EG2">
        <f>'報告シート３ '!L25</f>
        <v>0</v>
      </c>
      <c r="EH2">
        <f>'報告シート３ '!M25</f>
        <v>0</v>
      </c>
      <c r="EI2">
        <f>'報告シート３ '!N25</f>
        <v>0</v>
      </c>
      <c r="EJ2">
        <f>'報告シート３ '!C26</f>
        <v>0</v>
      </c>
      <c r="EK2">
        <f>'報告シート３ '!D26</f>
        <v>0</v>
      </c>
      <c r="EL2">
        <f>'報告シート３ '!E26</f>
        <v>0</v>
      </c>
      <c r="EM2">
        <f>'報告シート３ '!F26</f>
        <v>0</v>
      </c>
      <c r="EN2">
        <f>'報告シート３ '!G26</f>
        <v>0</v>
      </c>
      <c r="EO2">
        <f>'報告シート３ '!H26</f>
        <v>0</v>
      </c>
      <c r="EP2">
        <f>'報告シート３ '!I26</f>
        <v>0</v>
      </c>
      <c r="EQ2">
        <f>'報告シート３ '!J26</f>
        <v>0</v>
      </c>
      <c r="ER2">
        <f>'報告シート３ '!K26</f>
        <v>0</v>
      </c>
      <c r="ES2">
        <f>'報告シート３ '!L26</f>
        <v>0</v>
      </c>
      <c r="ET2">
        <f>'報告シート３ '!M26</f>
        <v>0</v>
      </c>
      <c r="EU2">
        <f>'報告シート３ '!N26</f>
        <v>0</v>
      </c>
      <c r="FY2">
        <f>'報告シート5 '!A5</f>
        <v>1</v>
      </c>
      <c r="FZ2">
        <f>'報告シート5 '!B5</f>
        <v>0</v>
      </c>
      <c r="GA2">
        <f>'報告シート5 '!C5</f>
        <v>0</v>
      </c>
      <c r="GB2">
        <f>'報告シート5 '!D5</f>
        <v>0</v>
      </c>
      <c r="GC2">
        <f>'報告シート5 '!E5</f>
        <v>0</v>
      </c>
      <c r="GD2">
        <f>'報告シート5 '!E5</f>
        <v>0</v>
      </c>
    </row>
    <row r="3" spans="1:186" ht="12.75">
      <c r="A3" t="str">
        <f>'報告シート１ '!B4</f>
        <v>試験所番号</v>
      </c>
      <c r="B3" t="str">
        <f>'報告シート１ '!$B7</f>
        <v>14Ｌ（低濃度）Pb</v>
      </c>
      <c r="C3" t="str">
        <f>'報告シート１ '!$B8</f>
        <v>14Ｌ（低濃度）Cd</v>
      </c>
      <c r="D3" t="str">
        <f>'報告シート１ '!$B9</f>
        <v>14Ｌ（低濃度）Cr</v>
      </c>
      <c r="E3" t="str">
        <f>'報告シート１ '!$B10</f>
        <v>14Ｌ（低濃度）Hg</v>
      </c>
      <c r="F3" t="str">
        <f>'報告シート１ '!$B11</f>
        <v>14Ｌ（低濃度）Br</v>
      </c>
      <c r="G3" t="str">
        <f>'報告シート１ '!$B12</f>
        <v>14Ｈ（高濃度）Pb</v>
      </c>
      <c r="H3" t="str">
        <f>'報告シート１ '!$B13</f>
        <v>14Ｈ（高濃度）Cd</v>
      </c>
      <c r="I3" t="str">
        <f>'報告シート１ '!$B14</f>
        <v>14Ｈ（高濃度）Cr</v>
      </c>
      <c r="J3" t="str">
        <f>'報告シート１ '!$B15</f>
        <v>14Ｈ(高濃度) Hg</v>
      </c>
      <c r="K3" t="str">
        <f>'報告シート１ '!$B16</f>
        <v>14Ｈ(高濃度) Br</v>
      </c>
      <c r="L3" t="str">
        <f>'報告シート１ '!$B17</f>
        <v>14  Cl</v>
      </c>
      <c r="M3" t="str">
        <f>'報告シート１ '!$B18</f>
        <v>14Ｈ(高濃度) Hepta-BDE</v>
      </c>
      <c r="N3" t="str">
        <f>'報告シート１ '!$B19</f>
        <v>14Ｈ(高濃度) Octa-BDE</v>
      </c>
      <c r="O3" t="str">
        <f>'報告シート１ '!$B20</f>
        <v>14Ｈ(高濃度) Nona-BDE</v>
      </c>
      <c r="P3" t="str">
        <f>'報告シート１ '!$B21</f>
        <v>14Ｈ(高濃度) Deca-BDE</v>
      </c>
      <c r="Q3" t="str">
        <f>'報告シート4 '!$B8</f>
        <v>14P   DEHP</v>
      </c>
      <c r="R3" t="str">
        <f>'報告シート4 '!$B9</f>
        <v>14P   BBP</v>
      </c>
      <c r="S3" t="str">
        <f>'報告シート4 '!$B10</f>
        <v>14P   DBP</v>
      </c>
      <c r="T3" t="str">
        <f>'報告シート4 '!$B11</f>
        <v>14P   DIBP</v>
      </c>
      <c r="U3" t="str">
        <f>'報告シート4 '!$B12</f>
        <v>14P   DINP</v>
      </c>
      <c r="V3" t="str">
        <f>'報告シート4 '!$B13</f>
        <v>14P   DIDP</v>
      </c>
      <c r="W3" t="str">
        <f>'報告シート4 '!$B14</f>
        <v>14P   DNOP</v>
      </c>
      <c r="X3" t="str">
        <f>'報告シート6(S法)　'!$B8</f>
        <v>14P(S法）   DEHP</v>
      </c>
      <c r="Y3" t="str">
        <f>'報告シート6(S法)　'!$B9</f>
        <v>14P(S法)   BBP</v>
      </c>
      <c r="Z3" t="str">
        <f>'報告シート6(S法)　'!$B10</f>
        <v>14P(S法)   DBP</v>
      </c>
      <c r="AA3" t="str">
        <f>'報告シート6(S法)　'!$B11</f>
        <v>14P(S法)   DIBP</v>
      </c>
      <c r="AB3" t="str">
        <f>'報告シート6(S法)　'!$B12</f>
        <v>14P(S法)   DINP</v>
      </c>
      <c r="AC3" t="str">
        <f>'報告シート6(S法)　'!$B13</f>
        <v>14P(S法)   DIDP</v>
      </c>
      <c r="AD3" t="str">
        <f>'報告シート6(S法)　'!$B14</f>
        <v>14P(S法)   DNOP</v>
      </c>
      <c r="AE3" t="str">
        <f>'報告シート１ '!B4</f>
        <v>試験所番号</v>
      </c>
      <c r="AF3" t="str">
        <f>'報告シート１ '!$C$6</f>
        <v>破砕方法</v>
      </c>
      <c r="AG3" t="str">
        <f>'報告シート１ '!$D$6</f>
        <v>試 料　　 前処理</v>
      </c>
      <c r="AH3" t="str">
        <f>'報告シート１ '!$E$6</f>
        <v>分析方法</v>
      </c>
      <c r="AI3" t="str">
        <f>'報告シート１ '!$C$6</f>
        <v>破砕方法</v>
      </c>
      <c r="AJ3" t="str">
        <f>'報告シート１ '!$D$6</f>
        <v>試 料　　 前処理</v>
      </c>
      <c r="AK3" t="str">
        <f>'報告シート１ '!$E$6</f>
        <v>分析方法</v>
      </c>
      <c r="AL3" t="str">
        <f>'報告シート１ '!$C$6</f>
        <v>破砕方法</v>
      </c>
      <c r="AM3" t="str">
        <f>'報告シート１ '!$D$6</f>
        <v>試 料　　 前処理</v>
      </c>
      <c r="AN3" t="str">
        <f>'報告シート１ '!$E$6</f>
        <v>分析方法</v>
      </c>
      <c r="AO3" t="str">
        <f>'報告シート１ '!$C$6</f>
        <v>破砕方法</v>
      </c>
      <c r="AP3" t="str">
        <f>'報告シート１ '!$D$6</f>
        <v>試 料　　 前処理</v>
      </c>
      <c r="AQ3" t="str">
        <f>'報告シート１ '!$E$6</f>
        <v>分析方法</v>
      </c>
      <c r="AR3" t="str">
        <f>'報告シート１ '!$C$6</f>
        <v>破砕方法</v>
      </c>
      <c r="AS3" t="str">
        <f>'報告シート１ '!$D$6</f>
        <v>試 料　　 前処理</v>
      </c>
      <c r="AT3" t="str">
        <f>'報告シート１ '!$E$6</f>
        <v>分析方法</v>
      </c>
      <c r="AU3" t="str">
        <f>'報告シート１ '!$C$6</f>
        <v>破砕方法</v>
      </c>
      <c r="AV3" t="str">
        <f>'報告シート１ '!$D$6</f>
        <v>試 料　　 前処理</v>
      </c>
      <c r="AW3" t="str">
        <f>'報告シート１ '!$E$6</f>
        <v>分析方法</v>
      </c>
      <c r="AY3" t="str">
        <f>'報告シート２ '!A4</f>
        <v>試験所番号</v>
      </c>
      <c r="AZ3" t="str">
        <f>'報告シート２ '!B4</f>
        <v>試料前処理</v>
      </c>
      <c r="BA3" t="str">
        <f>'報告シート２ '!C4</f>
        <v>分析方法</v>
      </c>
      <c r="BB3" t="str">
        <f>'報告シート２ '!D4</f>
        <v>カラム（銘柄とサイズ）</v>
      </c>
      <c r="BC3" t="str">
        <f>'報告シート２ '!E4</f>
        <v>検量線用標準物質メーカー</v>
      </c>
      <c r="BD3" t="str">
        <f>'報告シート２ '!F4</f>
        <v>定量した異性体</v>
      </c>
      <c r="BE3" t="str">
        <f>'報告シート２ '!G4</f>
        <v>その他</v>
      </c>
      <c r="BF3" t="str">
        <f>'報告シート5 '!$B4</f>
        <v>試料前処理</v>
      </c>
      <c r="BG3" t="str">
        <f>'報告シート5 '!$C4</f>
        <v>分析方法</v>
      </c>
      <c r="BH3" t="str">
        <f>'報告シート5 '!$D4</f>
        <v>カラム（銘柄とサイズ）</v>
      </c>
      <c r="BI3" t="str">
        <f>'報告シート5 '!$E4</f>
        <v>検量線用標準物質メーカー</v>
      </c>
      <c r="BJ3" t="str">
        <f>'報告シート5 '!$F4</f>
        <v>その他</v>
      </c>
      <c r="BK3" t="str">
        <f>'報告シート7(S法)　'!B4</f>
        <v>試料前処理</v>
      </c>
      <c r="BL3" t="str">
        <f>'報告シート7(S法)　'!C4</f>
        <v>分析方法</v>
      </c>
      <c r="BM3" t="str">
        <f>'報告シート7(S法)　'!D4</f>
        <v>カラム（銘柄とサイズ）</v>
      </c>
      <c r="BN3" t="str">
        <f>'報告シート7(S法)　'!E4</f>
        <v>検量線用標準物質メーカー</v>
      </c>
      <c r="BO3" t="str">
        <f>'報告シート7(S法)　'!F4</f>
        <v>その他</v>
      </c>
      <c r="BS3" t="str">
        <f>'報告シート３ '!B4</f>
        <v>試験所番号</v>
      </c>
      <c r="BT3" t="str">
        <f>'報告シート３ '!$B8</f>
        <v>14ＬＸ(低濃度) Pb</v>
      </c>
      <c r="BU3" t="str">
        <f>'報告シート３ '!$B9</f>
        <v>14ＬＸ(低濃度) Cd</v>
      </c>
      <c r="BV3" t="str">
        <f>'報告シート３ '!$B10</f>
        <v>14ＬＸ(低濃度) Cr</v>
      </c>
      <c r="BW3" t="str">
        <f>'報告シート３ '!$B11</f>
        <v>14ＬＸ(低濃度) Hg</v>
      </c>
      <c r="BX3" t="str">
        <f>'報告シート３ '!$B12</f>
        <v>14ＬＸ(低濃度) Br</v>
      </c>
      <c r="BY3" t="str">
        <f>'報告シート３ '!$B13</f>
        <v>14ＨＸ(高濃度) Pb</v>
      </c>
      <c r="BZ3" t="str">
        <f>'報告シート３ '!$B14</f>
        <v>14ＨＸ(高濃度) Cd</v>
      </c>
      <c r="CA3" t="str">
        <f>'報告シート３ '!$B15</f>
        <v>14ＨＸ(高濃度) Cr</v>
      </c>
      <c r="CB3" t="str">
        <f>'報告シート３ '!$B16</f>
        <v>14ＨＸ(高濃度) Hg</v>
      </c>
      <c r="CC3" t="str">
        <f>'報告シート３ '!$B17</f>
        <v>14ＨＸ(高濃度) Br</v>
      </c>
      <c r="CM3" t="str">
        <f>'報告シート３ '!B4</f>
        <v>試験所番号</v>
      </c>
      <c r="CN3" t="str">
        <f>'報告シート３ '!C21</f>
        <v>分析方法*</v>
      </c>
      <c r="CO3" t="str">
        <f>'報告シート３ '!D21</f>
        <v>分析線</v>
      </c>
      <c r="CP3" t="str">
        <f>'報告シート３ '!E21</f>
        <v>Ｘ線管球</v>
      </c>
      <c r="CQ3" t="str">
        <f>'報告シート３ '!F21</f>
        <v>Ｘ線管電圧</v>
      </c>
      <c r="CR3" t="str">
        <f>'報告シート３ '!G21</f>
        <v>Ｘ線管電流</v>
      </c>
      <c r="CS3" t="str">
        <f>'報告シート３ '!H21</f>
        <v>測定時間（秒）</v>
      </c>
      <c r="CT3" t="str">
        <f>'報告シート３ '!I21</f>
        <v>　同時測定元素</v>
      </c>
      <c r="CU3" t="str">
        <f>'報告シート３ '!J21</f>
        <v>測定雰囲気</v>
      </c>
      <c r="CV3" t="str">
        <f>'報告シート３ '!K21</f>
        <v>材質補正係数***</v>
      </c>
      <c r="CW3" t="str">
        <f>'報告シート３ '!L21</f>
        <v>厚み補正係数***</v>
      </c>
      <c r="CX3" t="str">
        <f>'報告シート３ '!M21</f>
        <v>使用した標準物質材質**</v>
      </c>
      <c r="CY3" t="str">
        <f>'報告シート３ '!N21</f>
        <v>使用した標準物質厚み(mm)</v>
      </c>
      <c r="CZ3" t="str">
        <f>'報告シート３ '!C21</f>
        <v>分析方法*</v>
      </c>
      <c r="DA3" t="str">
        <f>'報告シート３ '!D21</f>
        <v>分析線</v>
      </c>
      <c r="DB3" t="str">
        <f>'報告シート３ '!E21</f>
        <v>Ｘ線管球</v>
      </c>
      <c r="DC3" t="str">
        <f>'報告シート３ '!F21</f>
        <v>Ｘ線管電圧</v>
      </c>
      <c r="DD3" t="str">
        <f>'報告シート３ '!G21</f>
        <v>Ｘ線管電流</v>
      </c>
      <c r="DE3" t="str">
        <f>'報告シート３ '!H21</f>
        <v>測定時間（秒）</v>
      </c>
      <c r="DF3" t="str">
        <f>'報告シート３ '!I21</f>
        <v>　同時測定元素</v>
      </c>
      <c r="DG3" t="str">
        <f>'報告シート３ '!J21</f>
        <v>測定雰囲気</v>
      </c>
      <c r="DH3" t="str">
        <f>'報告シート３ '!K21</f>
        <v>材質補正係数***</v>
      </c>
      <c r="DI3" t="str">
        <f>'報告シート３ '!L21</f>
        <v>厚み補正係数***</v>
      </c>
      <c r="DJ3" t="str">
        <f>'報告シート３ '!M21</f>
        <v>使用した標準物質材質**</v>
      </c>
      <c r="DK3" t="str">
        <f>'報告シート３ '!N21</f>
        <v>使用した標準物質厚み(mm)</v>
      </c>
      <c r="DL3" t="str">
        <f>'報告シート３ '!C21</f>
        <v>分析方法*</v>
      </c>
      <c r="DM3" t="str">
        <f>'報告シート３ '!D21</f>
        <v>分析線</v>
      </c>
      <c r="DN3" t="str">
        <f>'報告シート３ '!E21</f>
        <v>Ｘ線管球</v>
      </c>
      <c r="DO3" t="str">
        <f>'報告シート３ '!F21</f>
        <v>Ｘ線管電圧</v>
      </c>
      <c r="DP3" t="str">
        <f>'報告シート３ '!G21</f>
        <v>Ｘ線管電流</v>
      </c>
      <c r="DQ3" t="str">
        <f>'報告シート３ '!H21</f>
        <v>測定時間（秒）</v>
      </c>
      <c r="DR3" t="str">
        <f>'報告シート３ '!I21</f>
        <v>　同時測定元素</v>
      </c>
      <c r="DS3" t="str">
        <f>'報告シート３ '!J21</f>
        <v>測定雰囲気</v>
      </c>
      <c r="DT3" t="str">
        <f>'報告シート３ '!K21</f>
        <v>材質補正係数***</v>
      </c>
      <c r="DU3" t="str">
        <f>'報告シート３ '!L21</f>
        <v>厚み補正係数***</v>
      </c>
      <c r="DV3" t="str">
        <f>'報告シート３ '!M21</f>
        <v>使用した標準物質材質**</v>
      </c>
      <c r="DW3" t="str">
        <f>'報告シート３ '!N21</f>
        <v>使用した標準物質厚み(mm)</v>
      </c>
      <c r="DX3" t="str">
        <f>'報告シート３ '!C21</f>
        <v>分析方法*</v>
      </c>
      <c r="DY3" t="str">
        <f>'報告シート３ '!D21</f>
        <v>分析線</v>
      </c>
      <c r="DZ3" t="str">
        <f>'報告シート３ '!E21</f>
        <v>Ｘ線管球</v>
      </c>
      <c r="EA3" t="str">
        <f>'報告シート３ '!F21</f>
        <v>Ｘ線管電圧</v>
      </c>
      <c r="EB3" t="str">
        <f>'報告シート３ '!G21</f>
        <v>Ｘ線管電流</v>
      </c>
      <c r="EC3" t="str">
        <f>'報告シート３ '!H21</f>
        <v>測定時間（秒）</v>
      </c>
      <c r="ED3" t="str">
        <f>'報告シート３ '!I21</f>
        <v>　同時測定元素</v>
      </c>
      <c r="EE3" t="str">
        <f>'報告シート３ '!J21</f>
        <v>測定雰囲気</v>
      </c>
      <c r="EF3" t="str">
        <f>'報告シート３ '!K21</f>
        <v>材質補正係数***</v>
      </c>
      <c r="EG3" t="str">
        <f>'報告シート３ '!L21</f>
        <v>厚み補正係数***</v>
      </c>
      <c r="EH3" t="str">
        <f>'報告シート３ '!M21</f>
        <v>使用した標準物質材質**</v>
      </c>
      <c r="EI3" t="str">
        <f>'報告シート３ '!N21</f>
        <v>使用した標準物質厚み(mm)</v>
      </c>
      <c r="EJ3" t="str">
        <f>'報告シート３ '!C21</f>
        <v>分析方法*</v>
      </c>
      <c r="EK3" t="str">
        <f>'報告シート３ '!D21</f>
        <v>分析線</v>
      </c>
      <c r="EL3" t="str">
        <f>'報告シート３ '!E21</f>
        <v>Ｘ線管球</v>
      </c>
      <c r="EM3" t="str">
        <f>'報告シート３ '!F21</f>
        <v>Ｘ線管電圧</v>
      </c>
      <c r="EN3" t="str">
        <f>'報告シート３ '!G21</f>
        <v>Ｘ線管電流</v>
      </c>
      <c r="EO3" t="str">
        <f>'報告シート３ '!H21</f>
        <v>測定時間（秒）</v>
      </c>
      <c r="EP3" t="str">
        <f>'報告シート３ '!I21</f>
        <v>　同時測定元素</v>
      </c>
      <c r="EQ3" t="str">
        <f>'報告シート３ '!J21</f>
        <v>測定雰囲気</v>
      </c>
      <c r="ER3" t="str">
        <f>'報告シート３ '!K21</f>
        <v>材質補正係数***</v>
      </c>
      <c r="ES3" t="str">
        <f>'報告シート３ '!L21</f>
        <v>厚み補正係数***</v>
      </c>
      <c r="ET3" t="str">
        <f>'報告シート３ '!M21</f>
        <v>使用した標準物質材質**</v>
      </c>
      <c r="EU3" t="str">
        <f>'報告シート３ '!N21</f>
        <v>使用した標準物質厚み(mm)</v>
      </c>
      <c r="FY3" t="str">
        <f>'報告シート5 '!A4</f>
        <v>試験所番号　　　　　　　</v>
      </c>
      <c r="FZ3" t="str">
        <f>'報告シート5 '!B4</f>
        <v>試料前処理</v>
      </c>
      <c r="GA3" t="str">
        <f>'報告シート5 '!C4</f>
        <v>分析方法</v>
      </c>
      <c r="GB3" t="str">
        <f>'報告シート5 '!D4</f>
        <v>カラム（銘柄とサイズ）</v>
      </c>
      <c r="GC3" t="str">
        <f>'報告シート5 '!E4</f>
        <v>検量線用標準物質メーカー</v>
      </c>
      <c r="GD3" t="str">
        <f>'報告シート5 '!F4</f>
        <v>その他</v>
      </c>
    </row>
    <row r="4" spans="92:151" ht="12.75">
      <c r="CN4" t="str">
        <f>'報告シート３ '!$B22</f>
        <v>Pb</v>
      </c>
      <c r="CO4" t="str">
        <f>'報告シート３ '!$B22</f>
        <v>Pb</v>
      </c>
      <c r="CP4" t="str">
        <f>'報告シート３ '!$B22</f>
        <v>Pb</v>
      </c>
      <c r="CQ4" t="str">
        <f>'報告シート３ '!$B22</f>
        <v>Pb</v>
      </c>
      <c r="CR4" t="str">
        <f>'報告シート３ '!$B22</f>
        <v>Pb</v>
      </c>
      <c r="CS4" t="str">
        <f>'報告シート３ '!$B22</f>
        <v>Pb</v>
      </c>
      <c r="CT4" t="str">
        <f>'報告シート３ '!$B22</f>
        <v>Pb</v>
      </c>
      <c r="CU4" t="str">
        <f>'報告シート３ '!$B22</f>
        <v>Pb</v>
      </c>
      <c r="CV4" t="str">
        <f>'報告シート３ '!$B22</f>
        <v>Pb</v>
      </c>
      <c r="CW4" t="str">
        <f>'報告シート３ '!$B22</f>
        <v>Pb</v>
      </c>
      <c r="CX4" t="str">
        <f>'報告シート３ '!$B22</f>
        <v>Pb</v>
      </c>
      <c r="CY4" t="str">
        <f>'報告シート３ '!$B22</f>
        <v>Pb</v>
      </c>
      <c r="CZ4" t="str">
        <f>'報告シート３ '!$B23</f>
        <v>Cd</v>
      </c>
      <c r="DA4" t="str">
        <f>'報告シート３ '!$B23</f>
        <v>Cd</v>
      </c>
      <c r="DB4" t="str">
        <f>'報告シート３ '!$B23</f>
        <v>Cd</v>
      </c>
      <c r="DC4" t="str">
        <f>'報告シート３ '!$B23</f>
        <v>Cd</v>
      </c>
      <c r="DD4" t="str">
        <f>'報告シート３ '!$B23</f>
        <v>Cd</v>
      </c>
      <c r="DE4" t="str">
        <f>'報告シート３ '!$B23</f>
        <v>Cd</v>
      </c>
      <c r="DF4" t="str">
        <f>'報告シート３ '!$B23</f>
        <v>Cd</v>
      </c>
      <c r="DG4" t="str">
        <f>'報告シート３ '!$B23</f>
        <v>Cd</v>
      </c>
      <c r="DH4" t="str">
        <f>'報告シート３ '!$B23</f>
        <v>Cd</v>
      </c>
      <c r="DI4" t="str">
        <f>'報告シート３ '!$B23</f>
        <v>Cd</v>
      </c>
      <c r="DJ4" t="str">
        <f>'報告シート３ '!$B23</f>
        <v>Cd</v>
      </c>
      <c r="DK4" t="str">
        <f>'報告シート３ '!$B23</f>
        <v>Cd</v>
      </c>
      <c r="DL4" t="str">
        <f>'報告シート３ '!$B24</f>
        <v>Cr</v>
      </c>
      <c r="DM4" t="str">
        <f>'報告シート３ '!$B24</f>
        <v>Cr</v>
      </c>
      <c r="DN4" t="str">
        <f>'報告シート３ '!$B24</f>
        <v>Cr</v>
      </c>
      <c r="DO4" t="str">
        <f>'報告シート３ '!$B24</f>
        <v>Cr</v>
      </c>
      <c r="DP4" t="str">
        <f>'報告シート３ '!$B24</f>
        <v>Cr</v>
      </c>
      <c r="DQ4" t="str">
        <f>'報告シート３ '!$B24</f>
        <v>Cr</v>
      </c>
      <c r="DR4" t="str">
        <f>'報告シート３ '!$B24</f>
        <v>Cr</v>
      </c>
      <c r="DS4" t="str">
        <f>'報告シート３ '!$B24</f>
        <v>Cr</v>
      </c>
      <c r="DT4" t="str">
        <f>'報告シート３ '!$B24</f>
        <v>Cr</v>
      </c>
      <c r="DU4" t="str">
        <f>'報告シート３ '!$B24</f>
        <v>Cr</v>
      </c>
      <c r="DV4" t="str">
        <f>'報告シート３ '!$B24</f>
        <v>Cr</v>
      </c>
      <c r="DW4" t="str">
        <f>'報告シート３ '!$B24</f>
        <v>Cr</v>
      </c>
      <c r="DX4" t="str">
        <f>'報告シート３ '!$B25</f>
        <v>Hg</v>
      </c>
      <c r="DY4" t="str">
        <f>'報告シート３ '!$B25</f>
        <v>Hg</v>
      </c>
      <c r="DZ4" t="str">
        <f>'報告シート３ '!$B25</f>
        <v>Hg</v>
      </c>
      <c r="EA4" t="str">
        <f>'報告シート３ '!$B25</f>
        <v>Hg</v>
      </c>
      <c r="EB4" t="str">
        <f>'報告シート３ '!$B25</f>
        <v>Hg</v>
      </c>
      <c r="EC4" t="str">
        <f>'報告シート３ '!$B25</f>
        <v>Hg</v>
      </c>
      <c r="ED4" t="str">
        <f>'報告シート３ '!$B25</f>
        <v>Hg</v>
      </c>
      <c r="EE4" t="str">
        <f>'報告シート３ '!$B25</f>
        <v>Hg</v>
      </c>
      <c r="EF4" t="str">
        <f>'報告シート３ '!$B25</f>
        <v>Hg</v>
      </c>
      <c r="EG4" t="str">
        <f>'報告シート３ '!$B25</f>
        <v>Hg</v>
      </c>
      <c r="EH4" t="str">
        <f>'報告シート３ '!$B25</f>
        <v>Hg</v>
      </c>
      <c r="EI4" t="str">
        <f>'報告シート３ '!$B25</f>
        <v>Hg</v>
      </c>
      <c r="EJ4" t="str">
        <f>'報告シート３ '!$B26</f>
        <v>Br</v>
      </c>
      <c r="EK4" t="str">
        <f>'報告シート３ '!$B26</f>
        <v>Br</v>
      </c>
      <c r="EL4" t="str">
        <f>'報告シート３ '!$B26</f>
        <v>Br</v>
      </c>
      <c r="EM4" t="str">
        <f>'報告シート３ '!$B26</f>
        <v>Br</v>
      </c>
      <c r="EN4" t="str">
        <f>'報告シート３ '!$B26</f>
        <v>Br</v>
      </c>
      <c r="EO4" t="str">
        <f>'報告シート３ '!$B26</f>
        <v>Br</v>
      </c>
      <c r="EP4" t="str">
        <f>'報告シート３ '!$B26</f>
        <v>Br</v>
      </c>
      <c r="EQ4" t="str">
        <f>'報告シート３ '!$B26</f>
        <v>Br</v>
      </c>
      <c r="ER4" t="str">
        <f>'報告シート３ '!$B26</f>
        <v>Br</v>
      </c>
      <c r="ES4" t="str">
        <f>'報告シート３ '!$B26</f>
        <v>Br</v>
      </c>
      <c r="ET4" t="str">
        <f>'報告シート３ '!$B26</f>
        <v>Br</v>
      </c>
      <c r="EU4" t="str">
        <f>'報告シート３ '!$B26</f>
        <v>Br</v>
      </c>
    </row>
    <row r="5" ht="12.75">
      <c r="A5" s="1" t="s">
        <v>283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zoomScalePageLayoutView="0" workbookViewId="0" topLeftCell="A35">
      <selection activeCell="D39" sqref="D39:G39"/>
    </sheetView>
  </sheetViews>
  <sheetFormatPr defaultColWidth="9.00390625" defaultRowHeight="13.5"/>
  <cols>
    <col min="1" max="1" width="14.50390625" style="5" customWidth="1"/>
    <col min="2" max="2" width="25.75390625" style="5" customWidth="1"/>
    <col min="3" max="5" width="11.75390625" style="5" customWidth="1"/>
    <col min="6" max="6" width="11.25390625" style="5" customWidth="1"/>
    <col min="7" max="8" width="11.50390625" style="5" customWidth="1"/>
    <col min="9" max="11" width="11.75390625" style="5" customWidth="1"/>
    <col min="12" max="16384" width="9.00390625" style="5" customWidth="1"/>
  </cols>
  <sheetData>
    <row r="1" spans="2:8" s="2" customFormat="1" ht="31.5" customHeight="1">
      <c r="B1" s="3" t="s">
        <v>386</v>
      </c>
      <c r="C1" s="3"/>
      <c r="D1" s="4"/>
      <c r="E1" s="4"/>
      <c r="F1" s="4"/>
      <c r="G1" s="4"/>
      <c r="H1" s="4"/>
    </row>
    <row r="2" spans="2:8" s="2" customFormat="1" ht="26.25" customHeight="1">
      <c r="B2" s="3" t="s">
        <v>286</v>
      </c>
      <c r="C2" s="3"/>
      <c r="D2" s="4"/>
      <c r="E2" s="4"/>
      <c r="F2" s="4"/>
      <c r="G2" s="4"/>
      <c r="H2" s="4"/>
    </row>
    <row r="3" spans="2:8" ht="16.5" thickBot="1">
      <c r="B3" s="6"/>
      <c r="C3" s="6"/>
      <c r="D3" s="6"/>
      <c r="E3" s="6"/>
      <c r="F3" s="6"/>
      <c r="G3" s="6"/>
      <c r="H3" s="7"/>
    </row>
    <row r="4" spans="2:10" s="8" customFormat="1" ht="30" customHeight="1" thickBot="1">
      <c r="B4" s="9" t="s">
        <v>414</v>
      </c>
      <c r="C4" s="155">
        <f>'報告シート表紙 '!B3</f>
        <v>1</v>
      </c>
      <c r="D4" s="156"/>
      <c r="E4" s="157"/>
      <c r="F4" s="146" t="s">
        <v>287</v>
      </c>
      <c r="G4" s="146" t="s">
        <v>288</v>
      </c>
      <c r="H4" s="158" t="s">
        <v>1</v>
      </c>
      <c r="I4" s="146" t="s">
        <v>289</v>
      </c>
      <c r="J4" s="10"/>
    </row>
    <row r="5" spans="2:9" ht="24.75" customHeight="1" thickBot="1">
      <c r="B5" s="149" t="s">
        <v>0</v>
      </c>
      <c r="C5" s="151" t="s">
        <v>290</v>
      </c>
      <c r="D5" s="152"/>
      <c r="E5" s="153"/>
      <c r="F5" s="147"/>
      <c r="G5" s="147"/>
      <c r="H5" s="159"/>
      <c r="I5" s="147"/>
    </row>
    <row r="6" spans="2:9" ht="30" customHeight="1" thickBot="1">
      <c r="B6" s="150"/>
      <c r="C6" s="11" t="s">
        <v>291</v>
      </c>
      <c r="D6" s="110" t="s">
        <v>292</v>
      </c>
      <c r="E6" s="12" t="s">
        <v>293</v>
      </c>
      <c r="F6" s="148"/>
      <c r="G6" s="148"/>
      <c r="H6" s="160"/>
      <c r="I6" s="148"/>
    </row>
    <row r="7" spans="2:9" ht="26.25" customHeight="1">
      <c r="B7" s="16" t="s">
        <v>387</v>
      </c>
      <c r="C7" s="102"/>
      <c r="D7" s="17"/>
      <c r="E7" s="17"/>
      <c r="F7" s="17"/>
      <c r="G7" s="17"/>
      <c r="H7" s="18" t="e">
        <f>AVERAGE(F7:G7)</f>
        <v>#DIV/0!</v>
      </c>
      <c r="I7" s="19"/>
    </row>
    <row r="8" spans="2:9" ht="27" customHeight="1">
      <c r="B8" s="20" t="s">
        <v>388</v>
      </c>
      <c r="C8" s="103"/>
      <c r="D8" s="104"/>
      <c r="E8" s="104"/>
      <c r="F8" s="21"/>
      <c r="G8" s="21"/>
      <c r="H8" s="22" t="e">
        <f aca="true" t="shared" si="0" ref="H8:H21">AVERAGE(F8:G8)</f>
        <v>#DIV/0!</v>
      </c>
      <c r="I8" s="23"/>
    </row>
    <row r="9" spans="2:9" ht="27.75" customHeight="1">
      <c r="B9" s="20" t="s">
        <v>389</v>
      </c>
      <c r="C9" s="103"/>
      <c r="D9" s="104"/>
      <c r="E9" s="104"/>
      <c r="F9" s="21"/>
      <c r="G9" s="21"/>
      <c r="H9" s="22" t="e">
        <f t="shared" si="0"/>
        <v>#DIV/0!</v>
      </c>
      <c r="I9" s="23"/>
    </row>
    <row r="10" spans="2:9" ht="31.5" customHeight="1">
      <c r="B10" s="24" t="s">
        <v>390</v>
      </c>
      <c r="C10" s="105"/>
      <c r="D10" s="106"/>
      <c r="E10" s="106"/>
      <c r="F10" s="25"/>
      <c r="G10" s="25"/>
      <c r="H10" s="22" t="e">
        <f t="shared" si="0"/>
        <v>#DIV/0!</v>
      </c>
      <c r="I10" s="26"/>
    </row>
    <row r="11" spans="2:9" ht="31.5" customHeight="1" thickBot="1">
      <c r="B11" s="27" t="s">
        <v>391</v>
      </c>
      <c r="C11" s="115"/>
      <c r="D11" s="25"/>
      <c r="E11" s="25"/>
      <c r="F11" s="28"/>
      <c r="G11" s="28"/>
      <c r="H11" s="29" t="e">
        <f t="shared" si="0"/>
        <v>#DIV/0!</v>
      </c>
      <c r="I11" s="30"/>
    </row>
    <row r="12" spans="2:9" ht="28.5" customHeight="1">
      <c r="B12" s="112" t="s">
        <v>392</v>
      </c>
      <c r="C12" s="161" t="s">
        <v>413</v>
      </c>
      <c r="D12" s="162"/>
      <c r="E12" s="163"/>
      <c r="F12" s="17"/>
      <c r="G12" s="17"/>
      <c r="H12" s="18" t="e">
        <f t="shared" si="0"/>
        <v>#DIV/0!</v>
      </c>
      <c r="I12" s="19"/>
    </row>
    <row r="13" spans="2:9" ht="28.5" customHeight="1">
      <c r="B13" s="31" t="s">
        <v>393</v>
      </c>
      <c r="C13" s="164"/>
      <c r="D13" s="165"/>
      <c r="E13" s="166"/>
      <c r="F13" s="21"/>
      <c r="G13" s="21"/>
      <c r="H13" s="22" t="e">
        <f t="shared" si="0"/>
        <v>#DIV/0!</v>
      </c>
      <c r="I13" s="23"/>
    </row>
    <row r="14" spans="2:9" ht="28.5" customHeight="1">
      <c r="B14" s="113" t="s">
        <v>394</v>
      </c>
      <c r="C14" s="164"/>
      <c r="D14" s="165"/>
      <c r="E14" s="166"/>
      <c r="F14" s="21"/>
      <c r="G14" s="21"/>
      <c r="H14" s="22" t="e">
        <f t="shared" si="0"/>
        <v>#DIV/0!</v>
      </c>
      <c r="I14" s="23"/>
    </row>
    <row r="15" spans="2:9" ht="28.5" customHeight="1">
      <c r="B15" s="114" t="s">
        <v>395</v>
      </c>
      <c r="C15" s="164"/>
      <c r="D15" s="165"/>
      <c r="E15" s="166"/>
      <c r="F15" s="21"/>
      <c r="G15" s="21"/>
      <c r="H15" s="22" t="e">
        <f t="shared" si="0"/>
        <v>#DIV/0!</v>
      </c>
      <c r="I15" s="23"/>
    </row>
    <row r="16" spans="2:9" ht="28.5" customHeight="1">
      <c r="B16" s="31" t="s">
        <v>396</v>
      </c>
      <c r="C16" s="167"/>
      <c r="D16" s="168"/>
      <c r="E16" s="169"/>
      <c r="F16" s="21"/>
      <c r="G16" s="21"/>
      <c r="H16" s="22" t="e">
        <f t="shared" si="0"/>
        <v>#DIV/0!</v>
      </c>
      <c r="I16" s="32"/>
    </row>
    <row r="17" spans="2:9" ht="28.5" customHeight="1">
      <c r="B17" s="31" t="s">
        <v>397</v>
      </c>
      <c r="C17" s="107"/>
      <c r="D17" s="21"/>
      <c r="E17" s="21"/>
      <c r="F17" s="21"/>
      <c r="G17" s="21"/>
      <c r="H17" s="22" t="e">
        <f t="shared" si="0"/>
        <v>#DIV/0!</v>
      </c>
      <c r="I17" s="32"/>
    </row>
    <row r="18" spans="2:9" ht="28.5" customHeight="1">
      <c r="B18" s="31" t="s">
        <v>398</v>
      </c>
      <c r="C18" s="107"/>
      <c r="D18" s="21"/>
      <c r="E18" s="21"/>
      <c r="F18" s="21"/>
      <c r="G18" s="21"/>
      <c r="H18" s="22" t="e">
        <f t="shared" si="0"/>
        <v>#DIV/0!</v>
      </c>
      <c r="I18" s="32"/>
    </row>
    <row r="19" spans="2:9" ht="28.5" customHeight="1">
      <c r="B19" s="31" t="s">
        <v>399</v>
      </c>
      <c r="C19" s="107"/>
      <c r="D19" s="21"/>
      <c r="E19" s="21"/>
      <c r="F19" s="21"/>
      <c r="G19" s="21"/>
      <c r="H19" s="22" t="e">
        <f t="shared" si="0"/>
        <v>#DIV/0!</v>
      </c>
      <c r="I19" s="32"/>
    </row>
    <row r="20" spans="2:9" ht="28.5" customHeight="1">
      <c r="B20" s="31" t="s">
        <v>400</v>
      </c>
      <c r="C20" s="107"/>
      <c r="D20" s="21"/>
      <c r="E20" s="21"/>
      <c r="F20" s="21"/>
      <c r="G20" s="21"/>
      <c r="H20" s="22" t="e">
        <f t="shared" si="0"/>
        <v>#DIV/0!</v>
      </c>
      <c r="I20" s="32"/>
    </row>
    <row r="21" spans="2:9" ht="28.5" customHeight="1" thickBot="1">
      <c r="B21" s="33" t="s">
        <v>401</v>
      </c>
      <c r="C21" s="108"/>
      <c r="D21" s="28"/>
      <c r="E21" s="28"/>
      <c r="F21" s="28"/>
      <c r="G21" s="28"/>
      <c r="H21" s="34" t="e">
        <f t="shared" si="0"/>
        <v>#DIV/0!</v>
      </c>
      <c r="I21" s="30"/>
    </row>
    <row r="22" s="8" customFormat="1" ht="19.5" customHeight="1"/>
    <row r="23" spans="2:9" s="35" customFormat="1" ht="19.5" customHeight="1">
      <c r="B23" s="8" t="s">
        <v>381</v>
      </c>
      <c r="C23" s="8"/>
      <c r="D23" s="8"/>
      <c r="E23" s="8"/>
      <c r="F23" s="8"/>
      <c r="G23" s="8"/>
      <c r="H23" s="8"/>
      <c r="I23" s="8"/>
    </row>
    <row r="24" spans="2:9" s="35" customFormat="1" ht="10.5" customHeight="1">
      <c r="B24" s="8"/>
      <c r="C24" s="8"/>
      <c r="D24" s="8"/>
      <c r="E24" s="8"/>
      <c r="F24" s="8"/>
      <c r="G24" s="8"/>
      <c r="H24" s="8"/>
      <c r="I24" s="8"/>
    </row>
    <row r="25" spans="2:9" s="35" customFormat="1" ht="19.5" customHeight="1">
      <c r="B25" s="36" t="s">
        <v>294</v>
      </c>
      <c r="C25" s="8"/>
      <c r="D25" s="8"/>
      <c r="E25" s="8"/>
      <c r="F25" s="8"/>
      <c r="G25" s="8"/>
      <c r="H25" s="8"/>
      <c r="I25" s="8"/>
    </row>
    <row r="26" spans="2:9" s="37" customFormat="1" ht="19.5" customHeight="1">
      <c r="B26" s="38" t="s">
        <v>295</v>
      </c>
      <c r="C26" s="39"/>
      <c r="D26" s="39"/>
      <c r="E26" s="39"/>
      <c r="F26" s="38" t="s">
        <v>296</v>
      </c>
      <c r="G26" s="39"/>
      <c r="H26" s="39"/>
      <c r="I26" s="39"/>
    </row>
    <row r="27" spans="2:9" s="37" customFormat="1" ht="19.5" customHeight="1">
      <c r="B27" s="38" t="s">
        <v>297</v>
      </c>
      <c r="C27" s="39"/>
      <c r="D27" s="39"/>
      <c r="E27" s="39"/>
      <c r="F27" s="38" t="s">
        <v>298</v>
      </c>
      <c r="G27" s="39"/>
      <c r="H27" s="39"/>
      <c r="I27" s="39"/>
    </row>
    <row r="28" spans="2:9" s="37" customFormat="1" ht="19.5" customHeight="1">
      <c r="B28" s="38" t="s">
        <v>299</v>
      </c>
      <c r="C28" s="39"/>
      <c r="D28" s="39"/>
      <c r="E28" s="39"/>
      <c r="F28" s="38" t="s">
        <v>300</v>
      </c>
      <c r="G28" s="39"/>
      <c r="H28" s="39"/>
      <c r="I28" s="39"/>
    </row>
    <row r="29" spans="2:9" s="37" customFormat="1" ht="19.5" customHeight="1">
      <c r="B29" s="38" t="s">
        <v>301</v>
      </c>
      <c r="C29" s="39"/>
      <c r="D29" s="39"/>
      <c r="E29" s="39"/>
      <c r="F29" s="154" t="s">
        <v>302</v>
      </c>
      <c r="G29" s="154"/>
      <c r="H29" s="39"/>
      <c r="I29" s="39"/>
    </row>
    <row r="30" spans="2:9" s="37" customFormat="1" ht="10.5" customHeight="1">
      <c r="B30" s="38"/>
      <c r="C30" s="39"/>
      <c r="D30" s="39"/>
      <c r="E30" s="39"/>
      <c r="F30" s="38"/>
      <c r="G30" s="38"/>
      <c r="H30" s="39"/>
      <c r="I30" s="39"/>
    </row>
    <row r="31" spans="2:9" s="35" customFormat="1" ht="18.75" customHeight="1">
      <c r="B31" s="145" t="s">
        <v>303</v>
      </c>
      <c r="C31" s="145"/>
      <c r="D31" s="145"/>
      <c r="E31" s="145"/>
      <c r="F31" s="145"/>
      <c r="G31" s="145"/>
      <c r="H31" s="145"/>
      <c r="I31" s="8"/>
    </row>
    <row r="32" spans="2:9" s="37" customFormat="1" ht="19.5" customHeight="1">
      <c r="B32" s="38" t="s">
        <v>304</v>
      </c>
      <c r="C32" s="38"/>
      <c r="D32" s="38"/>
      <c r="E32" s="38"/>
      <c r="F32" s="40" t="s">
        <v>305</v>
      </c>
      <c r="G32" s="38"/>
      <c r="H32" s="38"/>
      <c r="I32" s="39"/>
    </row>
    <row r="33" spans="2:9" s="37" customFormat="1" ht="19.5" customHeight="1">
      <c r="B33" s="38" t="s">
        <v>306</v>
      </c>
      <c r="C33" s="38"/>
      <c r="D33" s="38"/>
      <c r="E33" s="38"/>
      <c r="F33" s="40" t="s">
        <v>307</v>
      </c>
      <c r="G33" s="38"/>
      <c r="H33" s="38"/>
      <c r="I33" s="39"/>
    </row>
    <row r="34" spans="2:9" s="37" customFormat="1" ht="19.5" customHeight="1">
      <c r="B34" s="38" t="s">
        <v>308</v>
      </c>
      <c r="C34" s="38"/>
      <c r="D34" s="38"/>
      <c r="E34" s="38"/>
      <c r="F34" s="38" t="s">
        <v>309</v>
      </c>
      <c r="G34" s="38"/>
      <c r="H34" s="38"/>
      <c r="I34" s="39"/>
    </row>
    <row r="35" spans="2:9" s="37" customFormat="1" ht="19.5" customHeight="1">
      <c r="B35" s="38" t="s">
        <v>310</v>
      </c>
      <c r="C35" s="38"/>
      <c r="D35" s="38" t="s">
        <v>311</v>
      </c>
      <c r="E35" s="38"/>
      <c r="F35" s="40" t="s">
        <v>312</v>
      </c>
      <c r="G35" s="38"/>
      <c r="H35" s="38"/>
      <c r="I35" s="39"/>
    </row>
    <row r="36" spans="2:9" s="37" customFormat="1" ht="19.5" customHeight="1">
      <c r="B36" s="38" t="s">
        <v>313</v>
      </c>
      <c r="C36" s="38"/>
      <c r="D36" s="38" t="s">
        <v>314</v>
      </c>
      <c r="E36" s="38"/>
      <c r="F36" s="38" t="s">
        <v>315</v>
      </c>
      <c r="G36" s="38"/>
      <c r="H36" s="38"/>
      <c r="I36" s="39"/>
    </row>
    <row r="37" spans="2:9" s="37" customFormat="1" ht="19.5" customHeight="1">
      <c r="B37" s="38" t="s">
        <v>316</v>
      </c>
      <c r="C37" s="38"/>
      <c r="D37" s="38" t="s">
        <v>317</v>
      </c>
      <c r="E37" s="38"/>
      <c r="F37" s="38" t="s">
        <v>318</v>
      </c>
      <c r="G37" s="38"/>
      <c r="H37" s="38"/>
      <c r="I37" s="39"/>
    </row>
    <row r="38" spans="2:9" s="37" customFormat="1" ht="19.5" customHeight="1">
      <c r="B38" s="38" t="s">
        <v>319</v>
      </c>
      <c r="C38" s="38"/>
      <c r="D38" s="38" t="s">
        <v>320</v>
      </c>
      <c r="E38" s="38"/>
      <c r="F38" s="38" t="s">
        <v>321</v>
      </c>
      <c r="G38" s="38"/>
      <c r="H38" s="38"/>
      <c r="I38" s="39"/>
    </row>
    <row r="39" spans="2:9" s="37" customFormat="1" ht="19.5" customHeight="1">
      <c r="B39" s="38" t="s">
        <v>322</v>
      </c>
      <c r="C39" s="38"/>
      <c r="D39" s="38" t="s">
        <v>323</v>
      </c>
      <c r="E39" s="38"/>
      <c r="F39" s="38" t="s">
        <v>324</v>
      </c>
      <c r="G39" s="38"/>
      <c r="H39" s="38"/>
      <c r="I39" s="39"/>
    </row>
    <row r="40" spans="2:9" s="37" customFormat="1" ht="10.5" customHeight="1">
      <c r="B40" s="38"/>
      <c r="C40" s="38"/>
      <c r="D40" s="38"/>
      <c r="E40" s="38"/>
      <c r="F40" s="38"/>
      <c r="G40" s="38"/>
      <c r="H40" s="38"/>
      <c r="I40" s="39"/>
    </row>
    <row r="41" spans="2:9" s="35" customFormat="1" ht="19.5" customHeight="1">
      <c r="B41" s="41" t="s">
        <v>325</v>
      </c>
      <c r="C41" s="41"/>
      <c r="D41" s="41"/>
      <c r="E41" s="41"/>
      <c r="F41" s="8"/>
      <c r="G41" s="8"/>
      <c r="H41" s="41"/>
      <c r="I41" s="8"/>
    </row>
    <row r="42" spans="2:9" s="37" customFormat="1" ht="19.5" customHeight="1">
      <c r="B42" s="38" t="s">
        <v>326</v>
      </c>
      <c r="C42" s="38"/>
      <c r="D42" s="38"/>
      <c r="E42" s="38"/>
      <c r="F42" s="40" t="s">
        <v>327</v>
      </c>
      <c r="G42" s="38"/>
      <c r="H42" s="38"/>
      <c r="I42" s="39"/>
    </row>
    <row r="43" spans="2:9" s="37" customFormat="1" ht="19.5" customHeight="1">
      <c r="B43" s="38" t="s">
        <v>328</v>
      </c>
      <c r="C43" s="38"/>
      <c r="D43" s="38"/>
      <c r="E43" s="38"/>
      <c r="F43" s="40" t="s">
        <v>329</v>
      </c>
      <c r="G43" s="38"/>
      <c r="H43" s="38"/>
      <c r="I43" s="39"/>
    </row>
    <row r="44" spans="2:9" s="37" customFormat="1" ht="19.5" customHeight="1">
      <c r="B44" s="38" t="s">
        <v>330</v>
      </c>
      <c r="C44" s="38"/>
      <c r="D44" s="38"/>
      <c r="E44" s="38"/>
      <c r="F44" s="40" t="s">
        <v>331</v>
      </c>
      <c r="G44" s="38"/>
      <c r="H44" s="38"/>
      <c r="I44" s="39"/>
    </row>
    <row r="45" spans="2:9" s="37" customFormat="1" ht="19.5" customHeight="1">
      <c r="B45" s="38" t="s">
        <v>332</v>
      </c>
      <c r="C45" s="38"/>
      <c r="D45" s="38"/>
      <c r="E45" s="38"/>
      <c r="F45" s="40" t="s">
        <v>333</v>
      </c>
      <c r="G45" s="38"/>
      <c r="H45" s="38"/>
      <c r="I45" s="39"/>
    </row>
    <row r="46" spans="2:9" s="37" customFormat="1" ht="19.5" customHeight="1">
      <c r="B46" s="38" t="s">
        <v>334</v>
      </c>
      <c r="C46" s="38"/>
      <c r="D46" s="38"/>
      <c r="E46" s="38"/>
      <c r="F46" s="40" t="s">
        <v>335</v>
      </c>
      <c r="G46" s="38"/>
      <c r="H46" s="38"/>
      <c r="I46" s="39"/>
    </row>
    <row r="47" spans="2:10" s="37" customFormat="1" ht="21" customHeight="1">
      <c r="B47" s="38" t="s">
        <v>336</v>
      </c>
      <c r="C47" s="38"/>
      <c r="D47" s="38"/>
      <c r="E47" s="38"/>
      <c r="F47" s="38" t="s">
        <v>337</v>
      </c>
      <c r="J47" s="42"/>
    </row>
    <row r="48" spans="1:10" s="37" customFormat="1" ht="19.5" customHeight="1">
      <c r="A48" s="5"/>
      <c r="B48" s="43"/>
      <c r="C48" s="43"/>
      <c r="D48" s="43"/>
      <c r="E48" s="43"/>
      <c r="F48" s="43"/>
      <c r="G48" s="43"/>
      <c r="H48" s="43"/>
      <c r="I48" s="43"/>
      <c r="J48" s="42"/>
    </row>
    <row r="49" spans="1:10" s="37" customFormat="1" ht="19.5" customHeight="1">
      <c r="A49" s="5"/>
      <c r="B49" s="8" t="s">
        <v>338</v>
      </c>
      <c r="C49" s="5"/>
      <c r="D49" s="5"/>
      <c r="E49" s="5"/>
      <c r="F49" s="5"/>
      <c r="G49" s="5"/>
      <c r="H49" s="5"/>
      <c r="I49" s="5"/>
      <c r="J49" s="42"/>
    </row>
    <row r="50" spans="1:10" s="37" customFormat="1" ht="19.5" customHeight="1">
      <c r="A50" s="5"/>
      <c r="B50" s="5"/>
      <c r="C50" s="5"/>
      <c r="D50" s="5"/>
      <c r="E50" s="5"/>
      <c r="F50" s="5"/>
      <c r="G50" s="5"/>
      <c r="H50" s="5"/>
      <c r="I50" s="5"/>
      <c r="J50" s="42"/>
    </row>
    <row r="51" spans="1:10" s="37" customFormat="1" ht="19.5" customHeight="1">
      <c r="A51" s="5"/>
      <c r="B51" s="5"/>
      <c r="C51" s="5"/>
      <c r="D51" s="5"/>
      <c r="E51" s="5"/>
      <c r="F51" s="5"/>
      <c r="G51" s="5"/>
      <c r="H51" s="5"/>
      <c r="I51" s="5"/>
      <c r="J51" s="42"/>
    </row>
    <row r="52" spans="1:10" s="37" customFormat="1" ht="19.5" customHeight="1">
      <c r="A52" s="5"/>
      <c r="B52" s="5"/>
      <c r="C52" s="5"/>
      <c r="D52" s="5"/>
      <c r="E52" s="5"/>
      <c r="F52" s="5"/>
      <c r="G52" s="5"/>
      <c r="H52" s="5"/>
      <c r="I52" s="5"/>
      <c r="J52" s="42"/>
    </row>
    <row r="53" spans="1:10" s="37" customFormat="1" ht="39.75" customHeight="1">
      <c r="A53" s="5"/>
      <c r="B53" s="5"/>
      <c r="C53" s="5"/>
      <c r="D53" s="5"/>
      <c r="E53" s="5"/>
      <c r="F53" s="5"/>
      <c r="G53" s="5"/>
      <c r="H53" s="5"/>
      <c r="I53" s="5"/>
      <c r="J53" s="44"/>
    </row>
    <row r="54" ht="19.5" customHeight="1">
      <c r="J54" s="4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10">
    <mergeCell ref="B31:H31"/>
    <mergeCell ref="I4:I6"/>
    <mergeCell ref="B5:B6"/>
    <mergeCell ref="C5:E5"/>
    <mergeCell ref="F29:G29"/>
    <mergeCell ref="C4:E4"/>
    <mergeCell ref="F4:F6"/>
    <mergeCell ref="G4:G6"/>
    <mergeCell ref="H4:H6"/>
    <mergeCell ref="C12:E16"/>
  </mergeCells>
  <printOptions/>
  <pageMargins left="0.3937007874015748" right="0.1968503937007874" top="0.3937007874015748" bottom="0.2362204724409449" header="0.5118110236220472" footer="0.2755905511811024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G5"/>
  <sheetViews>
    <sheetView zoomScalePageLayoutView="0" workbookViewId="0" topLeftCell="A2">
      <selection activeCell="A2" sqref="A2:F2"/>
    </sheetView>
  </sheetViews>
  <sheetFormatPr defaultColWidth="9.00390625" defaultRowHeight="13.5"/>
  <cols>
    <col min="1" max="1" width="11.75390625" style="0" customWidth="1"/>
    <col min="2" max="4" width="20.75390625" style="0" customWidth="1"/>
    <col min="5" max="5" width="18.25390625" style="0" customWidth="1"/>
    <col min="6" max="7" width="20.75390625" style="0" customWidth="1"/>
  </cols>
  <sheetData>
    <row r="1" ht="27.75" customHeight="1">
      <c r="A1" s="46" t="s">
        <v>402</v>
      </c>
    </row>
    <row r="2" spans="1:6" ht="30.75" customHeight="1" thickBot="1">
      <c r="A2" s="173" t="s">
        <v>448</v>
      </c>
      <c r="B2" s="173"/>
      <c r="C2" s="173"/>
      <c r="D2" s="173"/>
      <c r="E2" s="173"/>
      <c r="F2" s="173"/>
    </row>
    <row r="3" spans="2:7" ht="16.5" thickBot="1">
      <c r="B3" s="170" t="s">
        <v>339</v>
      </c>
      <c r="C3" s="171"/>
      <c r="D3" s="171"/>
      <c r="E3" s="171"/>
      <c r="F3" s="171"/>
      <c r="G3" s="172"/>
    </row>
    <row r="4" spans="1:7" ht="36.75" customHeight="1" thickBot="1">
      <c r="A4" s="48" t="s">
        <v>416</v>
      </c>
      <c r="B4" s="49" t="s">
        <v>340</v>
      </c>
      <c r="C4" s="49" t="s">
        <v>293</v>
      </c>
      <c r="D4" s="49" t="s">
        <v>341</v>
      </c>
      <c r="E4" s="49" t="s">
        <v>342</v>
      </c>
      <c r="F4" s="49" t="s">
        <v>404</v>
      </c>
      <c r="G4" s="49" t="s">
        <v>344</v>
      </c>
    </row>
    <row r="5" spans="1:7" ht="174" customHeight="1" thickBot="1">
      <c r="A5" s="120">
        <f>'報告シート表紙 '!B3</f>
        <v>1</v>
      </c>
      <c r="B5" s="47"/>
      <c r="C5" s="47"/>
      <c r="D5" s="47"/>
      <c r="E5" s="47"/>
      <c r="F5" s="47" t="s">
        <v>343</v>
      </c>
      <c r="G5" s="47"/>
    </row>
  </sheetData>
  <sheetProtection/>
  <mergeCells count="2">
    <mergeCell ref="B3:G3"/>
    <mergeCell ref="A2:F2"/>
  </mergeCells>
  <printOptions/>
  <pageMargins left="0.54" right="0.75" top="1" bottom="1" header="0.512" footer="0.51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N101"/>
  <sheetViews>
    <sheetView zoomScalePageLayoutView="0" workbookViewId="0" topLeftCell="A19">
      <selection activeCell="K15" sqref="K15"/>
    </sheetView>
  </sheetViews>
  <sheetFormatPr defaultColWidth="9.00390625" defaultRowHeight="13.5"/>
  <cols>
    <col min="1" max="1" width="4.75390625" style="5" customWidth="1"/>
    <col min="2" max="2" width="17.875" style="5" customWidth="1"/>
    <col min="3" max="19" width="10.75390625" style="5" customWidth="1"/>
    <col min="20" max="16384" width="9.00390625" style="5" customWidth="1"/>
  </cols>
  <sheetData>
    <row r="1" s="50" customFormat="1" ht="25.5" customHeight="1">
      <c r="B1" s="3" t="s">
        <v>403</v>
      </c>
    </row>
    <row r="2" s="50" customFormat="1" ht="24" customHeight="1">
      <c r="B2" s="51" t="s">
        <v>345</v>
      </c>
    </row>
    <row r="3" s="7" customFormat="1" ht="18" customHeight="1" thickBot="1">
      <c r="B3" s="52" t="s">
        <v>346</v>
      </c>
    </row>
    <row r="4" spans="2:7" s="53" customFormat="1" ht="27" customHeight="1" thickBot="1">
      <c r="B4" s="54" t="s">
        <v>414</v>
      </c>
      <c r="C4" s="175">
        <f>'報告シート表紙 '!B3</f>
        <v>1</v>
      </c>
      <c r="D4" s="175"/>
      <c r="E4" s="176"/>
      <c r="F4" s="55"/>
      <c r="G4" s="55"/>
    </row>
    <row r="5" spans="2:5" ht="24.75" customHeight="1">
      <c r="B5" s="177" t="s">
        <v>0</v>
      </c>
      <c r="C5" s="179" t="s">
        <v>347</v>
      </c>
      <c r="D5" s="181" t="s">
        <v>348</v>
      </c>
      <c r="E5" s="183" t="s">
        <v>1</v>
      </c>
    </row>
    <row r="6" spans="2:5" ht="20.25" customHeight="1" thickBot="1">
      <c r="B6" s="178"/>
      <c r="C6" s="180"/>
      <c r="D6" s="182"/>
      <c r="E6" s="184"/>
    </row>
    <row r="7" spans="2:5" ht="30" customHeight="1" hidden="1">
      <c r="B7" s="13"/>
      <c r="C7" s="56"/>
      <c r="D7" s="14"/>
      <c r="E7" s="15"/>
    </row>
    <row r="8" spans="2:5" ht="19.5" customHeight="1">
      <c r="B8" s="57" t="s">
        <v>424</v>
      </c>
      <c r="C8" s="58"/>
      <c r="D8" s="59"/>
      <c r="E8" s="60" t="e">
        <f>AVERAGE(C8:D8)</f>
        <v>#DIV/0!</v>
      </c>
    </row>
    <row r="9" spans="2:5" ht="19.5" customHeight="1">
      <c r="B9" s="61" t="s">
        <v>425</v>
      </c>
      <c r="C9" s="62"/>
      <c r="D9" s="63"/>
      <c r="E9" s="87" t="e">
        <f aca="true" t="shared" si="0" ref="E9:E17">AVERAGE(C9:D9)</f>
        <v>#DIV/0!</v>
      </c>
    </row>
    <row r="10" spans="2:5" ht="19.5" customHeight="1">
      <c r="B10" s="61" t="s">
        <v>426</v>
      </c>
      <c r="C10" s="62"/>
      <c r="D10" s="63"/>
      <c r="E10" s="87" t="e">
        <f t="shared" si="0"/>
        <v>#DIV/0!</v>
      </c>
    </row>
    <row r="11" spans="2:5" ht="19.5" customHeight="1">
      <c r="B11" s="64" t="s">
        <v>427</v>
      </c>
      <c r="C11" s="65"/>
      <c r="D11" s="66"/>
      <c r="E11" s="87" t="e">
        <f t="shared" si="0"/>
        <v>#DIV/0!</v>
      </c>
    </row>
    <row r="12" spans="2:5" ht="19.5" customHeight="1" thickBot="1">
      <c r="B12" s="67" t="s">
        <v>428</v>
      </c>
      <c r="C12" s="68"/>
      <c r="D12" s="69"/>
      <c r="E12" s="70" t="e">
        <f t="shared" si="0"/>
        <v>#DIV/0!</v>
      </c>
    </row>
    <row r="13" spans="2:5" ht="19.5" customHeight="1">
      <c r="B13" s="57" t="s">
        <v>429</v>
      </c>
      <c r="C13" s="58"/>
      <c r="D13" s="59"/>
      <c r="E13" s="60" t="e">
        <f t="shared" si="0"/>
        <v>#DIV/0!</v>
      </c>
    </row>
    <row r="14" spans="2:5" ht="19.5" customHeight="1">
      <c r="B14" s="61" t="s">
        <v>430</v>
      </c>
      <c r="C14" s="62"/>
      <c r="D14" s="63"/>
      <c r="E14" s="87" t="e">
        <f t="shared" si="0"/>
        <v>#DIV/0!</v>
      </c>
    </row>
    <row r="15" spans="2:5" ht="19.5" customHeight="1">
      <c r="B15" s="61" t="s">
        <v>431</v>
      </c>
      <c r="C15" s="62"/>
      <c r="D15" s="63"/>
      <c r="E15" s="87" t="e">
        <f t="shared" si="0"/>
        <v>#DIV/0!</v>
      </c>
    </row>
    <row r="16" spans="2:5" ht="19.5" customHeight="1">
      <c r="B16" s="64" t="s">
        <v>432</v>
      </c>
      <c r="C16" s="65"/>
      <c r="D16" s="66"/>
      <c r="E16" s="87" t="e">
        <f t="shared" si="0"/>
        <v>#DIV/0!</v>
      </c>
    </row>
    <row r="17" spans="2:5" ht="20.25" customHeight="1" thickBot="1">
      <c r="B17" s="67" t="s">
        <v>433</v>
      </c>
      <c r="C17" s="68"/>
      <c r="D17" s="69"/>
      <c r="E17" s="70" t="e">
        <f t="shared" si="0"/>
        <v>#DIV/0!</v>
      </c>
    </row>
    <row r="18" ht="9" customHeight="1">
      <c r="B18" s="71"/>
    </row>
    <row r="19" s="7" customFormat="1" ht="17.25" customHeight="1" thickBot="1">
      <c r="B19" s="52" t="s">
        <v>349</v>
      </c>
    </row>
    <row r="20" spans="2:14" ht="19.5" customHeight="1" thickBot="1">
      <c r="B20" s="185" t="s">
        <v>350</v>
      </c>
      <c r="C20" s="170" t="s">
        <v>351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</row>
    <row r="21" spans="2:14" s="53" customFormat="1" ht="54" customHeight="1" thickBot="1">
      <c r="B21" s="186"/>
      <c r="C21" s="88" t="s">
        <v>352</v>
      </c>
      <c r="D21" s="88" t="s">
        <v>353</v>
      </c>
      <c r="E21" s="88" t="s">
        <v>354</v>
      </c>
      <c r="F21" s="88" t="s">
        <v>355</v>
      </c>
      <c r="G21" s="88" t="s">
        <v>384</v>
      </c>
      <c r="H21" s="88" t="s">
        <v>356</v>
      </c>
      <c r="I21" s="88" t="s">
        <v>357</v>
      </c>
      <c r="J21" s="88" t="s">
        <v>358</v>
      </c>
      <c r="K21" s="88" t="s">
        <v>359</v>
      </c>
      <c r="L21" s="88" t="s">
        <v>360</v>
      </c>
      <c r="M21" s="88" t="s">
        <v>361</v>
      </c>
      <c r="N21" s="88" t="s">
        <v>362</v>
      </c>
    </row>
    <row r="22" spans="2:14" ht="19.5" customHeight="1">
      <c r="B22" s="89" t="s">
        <v>363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</row>
    <row r="23" spans="2:14" ht="19.5" customHeight="1">
      <c r="B23" s="90" t="s">
        <v>364</v>
      </c>
      <c r="C23" s="9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8"/>
    </row>
    <row r="24" spans="2:14" ht="19.5" customHeight="1">
      <c r="B24" s="90" t="s">
        <v>365</v>
      </c>
      <c r="C24" s="97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8"/>
    </row>
    <row r="25" spans="2:14" ht="19.5" customHeight="1">
      <c r="B25" s="91" t="s">
        <v>366</v>
      </c>
      <c r="C25" s="97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8"/>
    </row>
    <row r="26" spans="2:14" ht="19.5" customHeight="1" thickBot="1">
      <c r="B26" s="92" t="s">
        <v>367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ht="7.5" customHeight="1"/>
    <row r="28" spans="3:9" s="8" customFormat="1" ht="13.5">
      <c r="C28" s="8" t="s">
        <v>368</v>
      </c>
      <c r="I28" s="8" t="s">
        <v>369</v>
      </c>
    </row>
    <row r="29" spans="2:12" ht="17.25" customHeight="1">
      <c r="B29" s="72"/>
      <c r="C29" s="73" t="s">
        <v>370</v>
      </c>
      <c r="E29" s="5" t="s">
        <v>371</v>
      </c>
      <c r="F29" s="74"/>
      <c r="G29" s="74"/>
      <c r="I29" s="75" t="s">
        <v>372</v>
      </c>
      <c r="J29" s="75"/>
      <c r="K29" s="75"/>
      <c r="L29" s="75"/>
    </row>
    <row r="30" spans="2:12" s="76" customFormat="1" ht="13.5">
      <c r="B30" s="77"/>
      <c r="C30" s="73" t="s">
        <v>373</v>
      </c>
      <c r="E30" s="76" t="s">
        <v>374</v>
      </c>
      <c r="I30" s="75" t="s">
        <v>375</v>
      </c>
      <c r="L30" s="78"/>
    </row>
    <row r="31" spans="2:12" s="76" customFormat="1" ht="13.5">
      <c r="B31" s="79"/>
      <c r="I31" s="75" t="s">
        <v>376</v>
      </c>
      <c r="J31" s="75"/>
      <c r="K31" s="75"/>
      <c r="L31" s="75"/>
    </row>
    <row r="32" spans="2:9" s="76" customFormat="1" ht="13.5">
      <c r="B32" s="80"/>
      <c r="I32" s="81" t="s">
        <v>377</v>
      </c>
    </row>
    <row r="33" spans="2:9" s="76" customFormat="1" ht="13.5">
      <c r="B33" s="80"/>
      <c r="I33" s="75" t="s">
        <v>378</v>
      </c>
    </row>
    <row r="34" spans="2:10" ht="12.75">
      <c r="B34" s="82"/>
      <c r="J34" s="83"/>
    </row>
    <row r="35" spans="2:10" ht="12.75">
      <c r="B35" s="84"/>
      <c r="I35" s="53" t="s">
        <v>379</v>
      </c>
      <c r="J35" s="85"/>
    </row>
    <row r="36" spans="2:13" ht="12.75">
      <c r="B36" s="84"/>
      <c r="I36" s="53" t="s">
        <v>380</v>
      </c>
      <c r="J36" s="83"/>
      <c r="K36" s="83"/>
      <c r="L36" s="83"/>
      <c r="M36" s="83"/>
    </row>
    <row r="37" spans="2:10" ht="12.75">
      <c r="B37" s="84"/>
      <c r="J37" s="85"/>
    </row>
    <row r="38" ht="12.75">
      <c r="B38" s="84"/>
    </row>
    <row r="39" spans="2:13" ht="12.75">
      <c r="B39" s="84"/>
      <c r="J39" s="174"/>
      <c r="K39" s="174"/>
      <c r="L39" s="174"/>
      <c r="M39" s="174"/>
    </row>
    <row r="40" spans="2:10" ht="12.75">
      <c r="B40" s="84"/>
      <c r="J40" s="85"/>
    </row>
    <row r="41" spans="2:10" ht="12.75">
      <c r="B41" s="84"/>
      <c r="J41" s="85"/>
    </row>
    <row r="42" spans="2:13" ht="12.75">
      <c r="B42" s="84"/>
      <c r="J42" s="174"/>
      <c r="K42" s="174"/>
      <c r="L42" s="174"/>
      <c r="M42" s="174"/>
    </row>
    <row r="43" spans="2:13" ht="12.75">
      <c r="B43" s="84"/>
      <c r="J43" s="174"/>
      <c r="K43" s="174"/>
      <c r="L43" s="174"/>
      <c r="M43" s="174"/>
    </row>
    <row r="44" spans="2:13" ht="43.5" customHeight="1">
      <c r="B44" s="86"/>
      <c r="J44" s="174"/>
      <c r="K44" s="174"/>
      <c r="L44" s="174"/>
      <c r="M44" s="174"/>
    </row>
    <row r="45" spans="2:10" ht="12.75">
      <c r="B45" s="84"/>
      <c r="J45" s="85"/>
    </row>
    <row r="46" spans="2:10" ht="12.75">
      <c r="B46" s="84"/>
      <c r="J46" s="85"/>
    </row>
    <row r="47" spans="2:13" ht="12.75">
      <c r="B47" s="84"/>
      <c r="J47" s="174"/>
      <c r="K47" s="174"/>
      <c r="L47" s="174"/>
      <c r="M47" s="17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</sheetData>
  <sheetProtection/>
  <mergeCells count="12">
    <mergeCell ref="B5:B6"/>
    <mergeCell ref="C5:C6"/>
    <mergeCell ref="D5:D6"/>
    <mergeCell ref="E5:E6"/>
    <mergeCell ref="B20:B21"/>
    <mergeCell ref="C20:N20"/>
    <mergeCell ref="J47:M47"/>
    <mergeCell ref="J39:M39"/>
    <mergeCell ref="J42:M42"/>
    <mergeCell ref="J43:M43"/>
    <mergeCell ref="J44:M44"/>
    <mergeCell ref="C4:E4"/>
  </mergeCells>
  <printOptions/>
  <pageMargins left="0.89" right="0.28" top="0.49" bottom="0.52" header="0.38" footer="0.512"/>
  <pageSetup horizontalDpi="400" verticalDpi="4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2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4.50390625" style="5" customWidth="1"/>
    <col min="2" max="2" width="36.00390625" style="5" bestFit="1" customWidth="1"/>
    <col min="3" max="3" width="11.25390625" style="5" customWidth="1"/>
    <col min="4" max="5" width="11.50390625" style="5" customWidth="1"/>
    <col min="6" max="8" width="11.75390625" style="5" customWidth="1"/>
    <col min="9" max="16384" width="9.00390625" style="5" customWidth="1"/>
  </cols>
  <sheetData>
    <row r="1" spans="2:5" s="2" customFormat="1" ht="31.5" customHeight="1">
      <c r="B1" s="3" t="s">
        <v>412</v>
      </c>
      <c r="C1" s="4"/>
      <c r="D1" s="4"/>
      <c r="E1" s="4"/>
    </row>
    <row r="2" spans="2:5" s="2" customFormat="1" ht="31.5" customHeight="1">
      <c r="B2" s="3"/>
      <c r="C2" s="137" t="s">
        <v>447</v>
      </c>
      <c r="D2" s="4"/>
      <c r="E2" s="4"/>
    </row>
    <row r="3" spans="2:5" s="2" customFormat="1" ht="26.25" customHeight="1">
      <c r="B3" s="3" t="s">
        <v>286</v>
      </c>
      <c r="C3" s="4"/>
      <c r="D3" s="4"/>
      <c r="E3" s="4"/>
    </row>
    <row r="4" spans="2:5" ht="16.5" thickBot="1">
      <c r="B4" s="6"/>
      <c r="C4" s="6"/>
      <c r="D4" s="6"/>
      <c r="E4" s="7"/>
    </row>
    <row r="5" spans="2:7" s="8" customFormat="1" ht="30" customHeight="1">
      <c r="B5" s="116" t="s">
        <v>414</v>
      </c>
      <c r="C5" s="146" t="s">
        <v>287</v>
      </c>
      <c r="D5" s="146" t="s">
        <v>288</v>
      </c>
      <c r="E5" s="158" t="s">
        <v>1</v>
      </c>
      <c r="F5" s="146" t="s">
        <v>289</v>
      </c>
      <c r="G5" s="10"/>
    </row>
    <row r="6" spans="2:6" ht="24.75" customHeight="1">
      <c r="B6" s="118">
        <f>'報告シート表紙 '!B3</f>
        <v>1</v>
      </c>
      <c r="C6" s="189"/>
      <c r="D6" s="147"/>
      <c r="E6" s="159"/>
      <c r="F6" s="147"/>
    </row>
    <row r="7" spans="2:6" ht="30" customHeight="1" thickBot="1">
      <c r="B7" s="119" t="s">
        <v>0</v>
      </c>
      <c r="C7" s="190"/>
      <c r="D7" s="148"/>
      <c r="E7" s="160"/>
      <c r="F7" s="148"/>
    </row>
    <row r="8" spans="2:6" ht="26.25" customHeight="1">
      <c r="B8" s="117" t="s">
        <v>405</v>
      </c>
      <c r="C8" s="17"/>
      <c r="D8" s="17"/>
      <c r="E8" s="18" t="e">
        <f>AVERAGE(C8:D8)</f>
        <v>#DIV/0!</v>
      </c>
      <c r="F8" s="19"/>
    </row>
    <row r="9" spans="2:6" ht="27" customHeight="1">
      <c r="B9" s="20" t="s">
        <v>406</v>
      </c>
      <c r="C9" s="21"/>
      <c r="D9" s="21"/>
      <c r="E9" s="22" t="e">
        <f aca="true" t="shared" si="0" ref="E9:E14">AVERAGE(C9:D9)</f>
        <v>#DIV/0!</v>
      </c>
      <c r="F9" s="23"/>
    </row>
    <row r="10" spans="2:6" ht="27.75" customHeight="1">
      <c r="B10" s="20" t="s">
        <v>407</v>
      </c>
      <c r="C10" s="21"/>
      <c r="D10" s="21"/>
      <c r="E10" s="22" t="e">
        <f t="shared" si="0"/>
        <v>#DIV/0!</v>
      </c>
      <c r="F10" s="23"/>
    </row>
    <row r="11" spans="2:6" ht="31.5" customHeight="1">
      <c r="B11" s="24" t="s">
        <v>408</v>
      </c>
      <c r="C11" s="25"/>
      <c r="D11" s="25"/>
      <c r="E11" s="22" t="e">
        <f t="shared" si="0"/>
        <v>#DIV/0!</v>
      </c>
      <c r="F11" s="26"/>
    </row>
    <row r="12" spans="2:6" ht="31.5" customHeight="1" thickBot="1">
      <c r="B12" s="111" t="s">
        <v>409</v>
      </c>
      <c r="C12" s="28"/>
      <c r="D12" s="28"/>
      <c r="E12" s="29" t="e">
        <f t="shared" si="0"/>
        <v>#DIV/0!</v>
      </c>
      <c r="F12" s="30"/>
    </row>
    <row r="13" spans="2:6" ht="28.5" customHeight="1">
      <c r="B13" s="16" t="s">
        <v>410</v>
      </c>
      <c r="C13" s="17"/>
      <c r="D13" s="17"/>
      <c r="E13" s="18" t="e">
        <f t="shared" si="0"/>
        <v>#DIV/0!</v>
      </c>
      <c r="F13" s="19"/>
    </row>
    <row r="14" spans="2:6" ht="28.5" customHeight="1">
      <c r="B14" s="20" t="s">
        <v>411</v>
      </c>
      <c r="C14" s="21"/>
      <c r="D14" s="21"/>
      <c r="E14" s="22" t="e">
        <f t="shared" si="0"/>
        <v>#DIV/0!</v>
      </c>
      <c r="F14" s="23"/>
    </row>
    <row r="15" s="8" customFormat="1" ht="19.5" customHeight="1"/>
    <row r="16" spans="1:7" s="37" customFormat="1" ht="19.5" customHeight="1">
      <c r="A16" s="5"/>
      <c r="B16" s="8" t="s">
        <v>434</v>
      </c>
      <c r="C16" s="5"/>
      <c r="D16" s="5"/>
      <c r="E16" s="5"/>
      <c r="F16" s="5"/>
      <c r="G16" s="42"/>
    </row>
    <row r="17" spans="1:7" s="37" customFormat="1" ht="19.5" customHeight="1">
      <c r="A17" s="5"/>
      <c r="B17" s="5"/>
      <c r="C17" s="5"/>
      <c r="D17" s="5"/>
      <c r="E17" s="5"/>
      <c r="F17" s="5"/>
      <c r="G17" s="42"/>
    </row>
    <row r="18" spans="1:7" s="37" customFormat="1" ht="19.5" customHeight="1">
      <c r="A18" s="5"/>
      <c r="B18" s="5"/>
      <c r="C18" s="5"/>
      <c r="D18" s="5"/>
      <c r="E18" s="5"/>
      <c r="F18" s="5"/>
      <c r="G18" s="42"/>
    </row>
    <row r="19" spans="1:7" s="37" customFormat="1" ht="19.5" customHeight="1">
      <c r="A19" s="5"/>
      <c r="B19" s="5"/>
      <c r="C19" s="5"/>
      <c r="D19" s="5"/>
      <c r="E19" s="5"/>
      <c r="F19" s="5"/>
      <c r="G19" s="42"/>
    </row>
    <row r="20" spans="1:7" s="37" customFormat="1" ht="39.75" customHeight="1">
      <c r="A20" s="5"/>
      <c r="B20" s="5"/>
      <c r="C20" s="5"/>
      <c r="D20" s="5"/>
      <c r="E20" s="5"/>
      <c r="F20" s="5"/>
      <c r="G20" s="44"/>
    </row>
    <row r="21" ht="19.5" customHeight="1">
      <c r="G21" s="4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F5:F7"/>
    <mergeCell ref="C5:C7"/>
    <mergeCell ref="D5:D7"/>
    <mergeCell ref="E5:E7"/>
  </mergeCells>
  <printOptions/>
  <pageMargins left="0.3937007874015748" right="0.1968503937007874" top="0.3937007874015748" bottom="0.2362204724409449" header="0.5118110236220472" footer="0.2755905511811024"/>
  <pageSetup horizontalDpi="400" verticalDpi="4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5.00390625" style="0" customWidth="1"/>
    <col min="2" max="4" width="20.75390625" style="0" customWidth="1"/>
    <col min="5" max="5" width="18.25390625" style="0" customWidth="1"/>
    <col min="6" max="6" width="20.75390625" style="0" customWidth="1"/>
  </cols>
  <sheetData>
    <row r="1" ht="27.75" customHeight="1">
      <c r="A1" s="46" t="s">
        <v>435</v>
      </c>
    </row>
    <row r="2" spans="1:6" ht="45" customHeight="1" thickBot="1">
      <c r="A2" s="173" t="s">
        <v>448</v>
      </c>
      <c r="B2" s="173"/>
      <c r="C2" s="173"/>
      <c r="D2" s="173"/>
      <c r="E2" s="173"/>
      <c r="F2" s="173"/>
    </row>
    <row r="3" spans="2:6" ht="16.5" thickBot="1">
      <c r="B3" s="170" t="s">
        <v>436</v>
      </c>
      <c r="C3" s="171"/>
      <c r="D3" s="171"/>
      <c r="E3" s="171"/>
      <c r="F3" s="172"/>
    </row>
    <row r="4" spans="1:6" ht="45.75" customHeight="1" thickBot="1">
      <c r="A4" s="121" t="s">
        <v>415</v>
      </c>
      <c r="B4" s="49" t="s">
        <v>340</v>
      </c>
      <c r="C4" s="49" t="s">
        <v>293</v>
      </c>
      <c r="D4" s="49" t="s">
        <v>341</v>
      </c>
      <c r="E4" s="49" t="s">
        <v>342</v>
      </c>
      <c r="F4" s="49" t="s">
        <v>344</v>
      </c>
    </row>
    <row r="5" spans="1:6" ht="174" customHeight="1" thickBot="1">
      <c r="A5" s="120">
        <f>'報告シート表紙 '!B3</f>
        <v>1</v>
      </c>
      <c r="B5" s="47"/>
      <c r="C5" s="47"/>
      <c r="D5" s="47"/>
      <c r="E5" s="47"/>
      <c r="F5" s="47"/>
    </row>
  </sheetData>
  <sheetProtection/>
  <mergeCells count="2">
    <mergeCell ref="B3:F3"/>
    <mergeCell ref="A2:F2"/>
  </mergeCells>
  <printOptions/>
  <pageMargins left="0.54" right="0.75" top="1" bottom="1" header="0.512" footer="0.51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G21"/>
  <sheetViews>
    <sheetView zoomScalePageLayoutView="0" workbookViewId="0" topLeftCell="A6">
      <selection activeCell="B9" sqref="B9:B14"/>
    </sheetView>
  </sheetViews>
  <sheetFormatPr defaultColWidth="9.00390625" defaultRowHeight="13.5"/>
  <cols>
    <col min="1" max="1" width="14.50390625" style="5" customWidth="1"/>
    <col min="2" max="2" width="36.00390625" style="5" bestFit="1" customWidth="1"/>
    <col min="3" max="3" width="11.25390625" style="5" customWidth="1"/>
    <col min="4" max="5" width="11.50390625" style="5" customWidth="1"/>
    <col min="6" max="8" width="11.75390625" style="5" customWidth="1"/>
    <col min="9" max="16384" width="9.00390625" style="5" customWidth="1"/>
  </cols>
  <sheetData>
    <row r="1" spans="2:5" s="2" customFormat="1" ht="31.5" customHeight="1">
      <c r="B1" s="3" t="s">
        <v>412</v>
      </c>
      <c r="C1" s="4"/>
      <c r="D1" s="4"/>
      <c r="E1" s="4"/>
    </row>
    <row r="2" spans="2:5" s="2" customFormat="1" ht="31.5" customHeight="1">
      <c r="B2" s="3"/>
      <c r="C2" s="137" t="s">
        <v>437</v>
      </c>
      <c r="D2" s="4"/>
      <c r="E2" s="4"/>
    </row>
    <row r="3" spans="2:5" s="2" customFormat="1" ht="26.25" customHeight="1">
      <c r="B3" s="3" t="s">
        <v>286</v>
      </c>
      <c r="C3" s="4"/>
      <c r="D3" s="4"/>
      <c r="E3" s="4"/>
    </row>
    <row r="4" spans="2:5" ht="16.5" thickBot="1">
      <c r="B4" s="6"/>
      <c r="C4" s="6"/>
      <c r="D4" s="6"/>
      <c r="E4" s="7"/>
    </row>
    <row r="5" spans="2:7" s="8" customFormat="1" ht="30" customHeight="1">
      <c r="B5" s="116" t="s">
        <v>414</v>
      </c>
      <c r="C5" s="146" t="s">
        <v>287</v>
      </c>
      <c r="D5" s="146" t="s">
        <v>288</v>
      </c>
      <c r="E5" s="158" t="s">
        <v>1</v>
      </c>
      <c r="F5" s="146" t="s">
        <v>289</v>
      </c>
      <c r="G5" s="10"/>
    </row>
    <row r="6" spans="2:6" ht="24.75" customHeight="1">
      <c r="B6" s="118">
        <f>'報告シート表紙 '!B3</f>
        <v>1</v>
      </c>
      <c r="C6" s="189"/>
      <c r="D6" s="147"/>
      <c r="E6" s="159"/>
      <c r="F6" s="147"/>
    </row>
    <row r="7" spans="2:6" ht="30" customHeight="1" thickBot="1">
      <c r="B7" s="119" t="s">
        <v>0</v>
      </c>
      <c r="C7" s="190"/>
      <c r="D7" s="148"/>
      <c r="E7" s="160"/>
      <c r="F7" s="148"/>
    </row>
    <row r="8" spans="2:6" ht="26.25" customHeight="1">
      <c r="B8" s="117" t="s">
        <v>440</v>
      </c>
      <c r="C8" s="17"/>
      <c r="D8" s="17"/>
      <c r="E8" s="18" t="e">
        <f>AVERAGE(C8:D8)</f>
        <v>#DIV/0!</v>
      </c>
      <c r="F8" s="19"/>
    </row>
    <row r="9" spans="2:6" ht="27" customHeight="1">
      <c r="B9" s="20" t="s">
        <v>441</v>
      </c>
      <c r="C9" s="21"/>
      <c r="D9" s="21"/>
      <c r="E9" s="22" t="e">
        <f aca="true" t="shared" si="0" ref="E9:E14">AVERAGE(C9:D9)</f>
        <v>#DIV/0!</v>
      </c>
      <c r="F9" s="23"/>
    </row>
    <row r="10" spans="2:6" ht="27.75" customHeight="1">
      <c r="B10" s="20" t="s">
        <v>442</v>
      </c>
      <c r="C10" s="21"/>
      <c r="D10" s="21"/>
      <c r="E10" s="22" t="e">
        <f t="shared" si="0"/>
        <v>#DIV/0!</v>
      </c>
      <c r="F10" s="23"/>
    </row>
    <row r="11" spans="2:6" ht="31.5" customHeight="1">
      <c r="B11" s="24" t="s">
        <v>443</v>
      </c>
      <c r="C11" s="25"/>
      <c r="D11" s="25"/>
      <c r="E11" s="22" t="e">
        <f t="shared" si="0"/>
        <v>#DIV/0!</v>
      </c>
      <c r="F11" s="26"/>
    </row>
    <row r="12" spans="2:6" ht="31.5" customHeight="1" thickBot="1">
      <c r="B12" s="111" t="s">
        <v>444</v>
      </c>
      <c r="C12" s="28"/>
      <c r="D12" s="28"/>
      <c r="E12" s="29" t="e">
        <f t="shared" si="0"/>
        <v>#DIV/0!</v>
      </c>
      <c r="F12" s="30"/>
    </row>
    <row r="13" spans="2:6" ht="28.5" customHeight="1">
      <c r="B13" s="16" t="s">
        <v>445</v>
      </c>
      <c r="C13" s="17"/>
      <c r="D13" s="17"/>
      <c r="E13" s="18" t="e">
        <f t="shared" si="0"/>
        <v>#DIV/0!</v>
      </c>
      <c r="F13" s="19"/>
    </row>
    <row r="14" spans="2:6" ht="28.5" customHeight="1">
      <c r="B14" s="20" t="s">
        <v>446</v>
      </c>
      <c r="C14" s="21"/>
      <c r="D14" s="21"/>
      <c r="E14" s="22" t="e">
        <f t="shared" si="0"/>
        <v>#DIV/0!</v>
      </c>
      <c r="F14" s="23"/>
    </row>
    <row r="15" s="8" customFormat="1" ht="19.5" customHeight="1"/>
    <row r="16" spans="1:7" s="37" customFormat="1" ht="19.5" customHeight="1">
      <c r="A16" s="5"/>
      <c r="B16" s="8" t="s">
        <v>434</v>
      </c>
      <c r="C16" s="5"/>
      <c r="D16" s="5"/>
      <c r="E16" s="5"/>
      <c r="F16" s="5"/>
      <c r="G16" s="42"/>
    </row>
    <row r="17" spans="1:7" s="37" customFormat="1" ht="19.5" customHeight="1">
      <c r="A17" s="5"/>
      <c r="B17" s="5"/>
      <c r="C17" s="5"/>
      <c r="D17" s="5"/>
      <c r="E17" s="5"/>
      <c r="F17" s="5"/>
      <c r="G17" s="42"/>
    </row>
    <row r="18" spans="1:7" s="37" customFormat="1" ht="19.5" customHeight="1">
      <c r="A18" s="5"/>
      <c r="B18" s="5"/>
      <c r="C18" s="5"/>
      <c r="D18" s="5"/>
      <c r="E18" s="5"/>
      <c r="F18" s="5"/>
      <c r="G18" s="42"/>
    </row>
    <row r="19" spans="1:7" s="37" customFormat="1" ht="19.5" customHeight="1">
      <c r="A19" s="5"/>
      <c r="B19" s="5"/>
      <c r="C19" s="5"/>
      <c r="D19" s="5"/>
      <c r="E19" s="5"/>
      <c r="F19" s="5"/>
      <c r="G19" s="42"/>
    </row>
    <row r="20" spans="1:7" s="37" customFormat="1" ht="39.75" customHeight="1">
      <c r="A20" s="5"/>
      <c r="B20" s="5"/>
      <c r="C20" s="5"/>
      <c r="D20" s="5"/>
      <c r="E20" s="5"/>
      <c r="F20" s="5"/>
      <c r="G20" s="44"/>
    </row>
    <row r="21" ht="19.5" customHeight="1">
      <c r="G21" s="4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C5:C7"/>
    <mergeCell ref="D5:D7"/>
    <mergeCell ref="E5:E7"/>
    <mergeCell ref="F5:F7"/>
  </mergeCells>
  <printOptions/>
  <pageMargins left="0.3937007874015748" right="0.1968503937007874" top="0.3937007874015748" bottom="0.2362204724409449" header="0.5118110236220472" footer="0.2755905511811024"/>
  <pageSetup horizontalDpi="400" verticalDpi="4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15.00390625" style="0" customWidth="1"/>
    <col min="2" max="4" width="20.75390625" style="0" customWidth="1"/>
    <col min="5" max="5" width="18.25390625" style="0" customWidth="1"/>
    <col min="6" max="6" width="20.75390625" style="0" customWidth="1"/>
  </cols>
  <sheetData>
    <row r="1" ht="27.75" customHeight="1">
      <c r="A1" s="46" t="s">
        <v>439</v>
      </c>
    </row>
    <row r="2" spans="1:6" ht="30.75" customHeight="1" thickBot="1">
      <c r="A2" s="173" t="s">
        <v>448</v>
      </c>
      <c r="B2" s="173"/>
      <c r="C2" s="173"/>
      <c r="D2" s="173"/>
      <c r="E2" s="173"/>
      <c r="F2" s="173"/>
    </row>
    <row r="3" spans="2:6" ht="16.5" thickBot="1">
      <c r="B3" s="170" t="s">
        <v>438</v>
      </c>
      <c r="C3" s="171"/>
      <c r="D3" s="171"/>
      <c r="E3" s="171"/>
      <c r="F3" s="172"/>
    </row>
    <row r="4" spans="1:6" ht="45.75" customHeight="1" thickBot="1">
      <c r="A4" s="121" t="s">
        <v>415</v>
      </c>
      <c r="B4" s="49" t="s">
        <v>340</v>
      </c>
      <c r="C4" s="49" t="s">
        <v>293</v>
      </c>
      <c r="D4" s="49" t="s">
        <v>341</v>
      </c>
      <c r="E4" s="49" t="s">
        <v>342</v>
      </c>
      <c r="F4" s="49" t="s">
        <v>344</v>
      </c>
    </row>
    <row r="5" spans="1:6" ht="174" customHeight="1" thickBot="1">
      <c r="A5" s="120">
        <f>'報告シート表紙 '!B3</f>
        <v>1</v>
      </c>
      <c r="B5" s="47"/>
      <c r="C5" s="47"/>
      <c r="D5" s="47"/>
      <c r="E5" s="47"/>
      <c r="F5" s="47"/>
    </row>
  </sheetData>
  <sheetProtection/>
  <mergeCells count="2">
    <mergeCell ref="B3:F3"/>
    <mergeCell ref="A2:F2"/>
  </mergeCells>
  <printOptions/>
  <pageMargins left="0.54" right="0.75" top="1" bottom="1" header="0.512" footer="0.51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I1">
      <selection activeCell="P3" sqref="P3"/>
    </sheetView>
  </sheetViews>
  <sheetFormatPr defaultColWidth="9.00390625" defaultRowHeight="13.5"/>
  <sheetData>
    <row r="1" spans="1:20" ht="12.75">
      <c r="A1" t="s">
        <v>7</v>
      </c>
      <c r="B1" t="s">
        <v>259</v>
      </c>
      <c r="C1" t="s">
        <v>260</v>
      </c>
      <c r="D1" t="s">
        <v>261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</row>
    <row r="2" spans="1:20" ht="12.75">
      <c r="A2">
        <f>'報告シート表紙 '!B3</f>
        <v>1</v>
      </c>
      <c r="H2">
        <f>'報告シート表紙 '!B6</f>
        <v>0</v>
      </c>
      <c r="I2">
        <f>'報告シート表紙 '!B7</f>
        <v>0</v>
      </c>
      <c r="L2">
        <f>'報告シート表紙 '!B4</f>
        <v>0</v>
      </c>
      <c r="M2">
        <f>'報告シート表紙 '!B5</f>
        <v>0</v>
      </c>
      <c r="P2">
        <f>'報告シート表紙 '!B8</f>
        <v>0</v>
      </c>
      <c r="Q2">
        <f>'報告シート表紙 '!B9</f>
        <v>0</v>
      </c>
      <c r="R2">
        <f>'報告シート表紙 '!B11</f>
        <v>0</v>
      </c>
      <c r="S2">
        <f>'報告シート表紙 '!B10</f>
        <v>0</v>
      </c>
      <c r="T2">
        <f>'報告シート表紙 '!B17</f>
        <v>0</v>
      </c>
    </row>
    <row r="3" spans="1:20" ht="12.75">
      <c r="A3" t="str">
        <f>'報告シート表紙 '!A3</f>
        <v>試験所番号（送り状に記載されています）</v>
      </c>
      <c r="H3" t="str">
        <f>'報告シート表紙 '!A6</f>
        <v>責任者名</v>
      </c>
      <c r="I3" t="str">
        <f>'報告シート表紙 '!A7</f>
        <v>連絡担当者名</v>
      </c>
      <c r="L3" t="str">
        <f>'報告シート表紙 '!A4</f>
        <v>試験所名</v>
      </c>
      <c r="M3" t="str">
        <f>'報告シート表紙 '!A5</f>
        <v>部署名</v>
      </c>
      <c r="P3" t="str">
        <f>'報告シート表紙 '!A8</f>
        <v>連絡担当者　　TEL</v>
      </c>
      <c r="Q3" t="str">
        <f>'報告シート表紙 '!A9</f>
        <v>連絡担当者　　FAX</v>
      </c>
      <c r="R3" t="str">
        <f>'報告シート表紙 '!A11</f>
        <v>申込時の担当者　　E-mail</v>
      </c>
      <c r="S3" t="str">
        <f>'報告シート表紙 '!A10</f>
        <v>連絡担当者　　E-mail</v>
      </c>
      <c r="T3" t="str">
        <f>'報告シート表紙 '!A17</f>
        <v>コメント（試験方法の変更内容やその他お気づきの点をご記入下さい）</v>
      </c>
    </row>
    <row r="5" ht="12.75">
      <c r="A5" s="1" t="s">
        <v>283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浅田</dc:creator>
  <cp:keywords/>
  <dc:description/>
  <cp:lastModifiedBy>柿田和俊</cp:lastModifiedBy>
  <cp:lastPrinted>2014-01-30T01:51:13Z</cp:lastPrinted>
  <dcterms:created xsi:type="dcterms:W3CDTF">2003-11-29T07:35:48Z</dcterms:created>
  <dcterms:modified xsi:type="dcterms:W3CDTF">2018-03-09T07:44:35Z</dcterms:modified>
  <cp:category/>
  <cp:version/>
  <cp:contentType/>
  <cp:contentStatus/>
</cp:coreProperties>
</file>